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3\Informe Estadístico segundo trimestre, 2023\"/>
    </mc:Choice>
  </mc:AlternateContent>
  <bookViews>
    <workbookView xWindow="0" yWindow="0" windowWidth="28800" windowHeight="11745" tabRatio="921" activeTab="6"/>
  </bookViews>
  <sheets>
    <sheet name="Adopciones" sheetId="2" r:id="rId1"/>
    <sheet name="Protección Legal" sheetId="7" r:id="rId2"/>
    <sheet name="NNA colocados familia acogedora" sheetId="5" r:id="rId3"/>
    <sheet name="NNA en situación de calle" sheetId="6" r:id="rId4"/>
    <sheet name="Ingresos en los Hogares de Paso" sheetId="4" r:id="rId5"/>
    <sheet name="Asistencia NNA " sheetId="1" r:id="rId6"/>
    <sheet name="Equipos Multidisciplinarios" sheetId="3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C39" i="1" l="1"/>
  <c r="H29" i="3" l="1"/>
  <c r="I29" i="3"/>
  <c r="F29" i="3"/>
  <c r="G29" i="3"/>
  <c r="C29" i="3"/>
  <c r="D29" i="3"/>
  <c r="E29" i="3"/>
  <c r="J29" i="3"/>
  <c r="K29" i="3"/>
  <c r="L29" i="3"/>
  <c r="M29" i="3"/>
  <c r="N29" i="3"/>
</calcChain>
</file>

<file path=xl/sharedStrings.xml><?xml version="1.0" encoding="utf-8"?>
<sst xmlns="http://schemas.openxmlformats.org/spreadsheetml/2006/main" count="622" uniqueCount="218">
  <si>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</si>
  <si>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</si>
  <si>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</si>
  <si>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</si>
  <si>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</si>
  <si>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</si>
  <si>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</si>
  <si>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</si>
  <si>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</si>
  <si>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</si>
  <si>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</si>
  <si>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</si>
  <si>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</si>
  <si>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</si>
  <si>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</si>
  <si>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</si>
  <si>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</si>
  <si>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</si>
  <si>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</si>
  <si>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</si>
  <si>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</si>
  <si>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</si>
  <si>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</si>
  <si>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</si>
  <si>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</si>
  <si>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</si>
  <si>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</si>
  <si>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</si>
  <si>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</si>
  <si>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</si>
  <si>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</si>
  <si>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</si>
  <si>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</si>
  <si>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</si>
  <si>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</si>
  <si>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</si>
  <si>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</si>
  <si>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</si>
  <si>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</si>
  <si>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</si>
  <si>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</si>
  <si>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</si>
  <si>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</si>
  <si>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</si>
  <si>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</si>
  <si>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</si>
  <si>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</si>
  <si>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</si>
  <si>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</si>
  <si>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</si>
  <si>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</si>
  <si>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</si>
  <si>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</si>
  <si>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</si>
  <si>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</si>
  <si>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</si>
  <si>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</si>
  <si>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</si>
  <si>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</si>
  <si>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</si>
  <si>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</si>
  <si>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</si>
  <si>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</si>
  <si>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</si>
  <si>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</si>
  <si>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</si>
  <si>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</si>
  <si>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</si>
  <si>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</si>
  <si>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</si>
  <si>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</si>
  <si>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</si>
  <si>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</si>
  <si>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</si>
  <si>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Infome solicitado por otra area </t>
  </si>
  <si>
    <t>Casos asistidos  Sala Penal</t>
  </si>
  <si>
    <t>Informes entregados</t>
  </si>
  <si>
    <t xml:space="preserve">Evaluaciones </t>
  </si>
  <si>
    <t xml:space="preserve">Visitas </t>
  </si>
  <si>
    <t xml:space="preserve"> padre/madre o tutor </t>
  </si>
  <si>
    <t>San Pedro</t>
  </si>
  <si>
    <t xml:space="preserve">San Cristobal </t>
  </si>
  <si>
    <t xml:space="preserve">Hato Mator </t>
  </si>
  <si>
    <t>La Vega, Civil</t>
  </si>
  <si>
    <t>La Vega, Penal</t>
  </si>
  <si>
    <t xml:space="preserve">Santiago, Civil </t>
  </si>
  <si>
    <t xml:space="preserve">Sto. Dgo., Civil </t>
  </si>
  <si>
    <t>Sto. Dgo., Penal</t>
  </si>
  <si>
    <t xml:space="preserve">Santiago, Penal </t>
  </si>
  <si>
    <t>San Francisco</t>
  </si>
  <si>
    <t>TOTAL GENERAL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</si>
  <si>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</si>
  <si>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</si>
  <si>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</si>
  <si>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</si>
  <si>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</si>
  <si>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</si>
  <si>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</si>
  <si>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</si>
  <si>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Sexo</t>
  </si>
  <si>
    <t>Edad</t>
  </si>
  <si>
    <t>Nacionalidad</t>
  </si>
  <si>
    <t>M</t>
  </si>
  <si>
    <t>Dominicana</t>
  </si>
  <si>
    <t>10 años</t>
  </si>
  <si>
    <t>Centro Padre Luis Rosario</t>
  </si>
  <si>
    <t>F</t>
  </si>
  <si>
    <t>Haitiana</t>
  </si>
  <si>
    <t>16 años</t>
  </si>
  <si>
    <t>14 años</t>
  </si>
  <si>
    <t>Casa Pinardi</t>
  </si>
  <si>
    <t>13 años</t>
  </si>
  <si>
    <t>12 años</t>
  </si>
  <si>
    <t xml:space="preserve">13 años </t>
  </si>
  <si>
    <t xml:space="preserve">16 años </t>
  </si>
  <si>
    <t xml:space="preserve">10 años </t>
  </si>
  <si>
    <t xml:space="preserve">11 años </t>
  </si>
  <si>
    <t xml:space="preserve">12 años </t>
  </si>
  <si>
    <t xml:space="preserve">15 años </t>
  </si>
  <si>
    <t xml:space="preserve">17 años </t>
  </si>
  <si>
    <t>Las Terrenas</t>
  </si>
  <si>
    <t>Informes solicitados</t>
  </si>
  <si>
    <t>No.</t>
  </si>
  <si>
    <t xml:space="preserve">Motivo de ingreso </t>
  </si>
  <si>
    <t>Lugar de abordaje</t>
  </si>
  <si>
    <t>Perfil detectado</t>
  </si>
  <si>
    <t xml:space="preserve">Referido de otra instituciòn </t>
  </si>
  <si>
    <t>Medida provisional (HP/ASFL, Vacacional de Haina o reinserciòn familiar)</t>
  </si>
  <si>
    <t>Atención al usuario</t>
  </si>
  <si>
    <t>Oficina Central CONANI</t>
  </si>
  <si>
    <t>Riesgo y vulnerabilidad</t>
  </si>
  <si>
    <t>Denuncia de protección</t>
  </si>
  <si>
    <t>11 años</t>
  </si>
  <si>
    <t>POLITUR</t>
  </si>
  <si>
    <t xml:space="preserve">14 años </t>
  </si>
  <si>
    <t xml:space="preserve">Haitiana </t>
  </si>
  <si>
    <t>Hogar Moises</t>
  </si>
  <si>
    <t xml:space="preserve">7 años </t>
  </si>
  <si>
    <t xml:space="preserve">Riesgo y vulnerabilidad </t>
  </si>
  <si>
    <t xml:space="preserve">Centro Padre Luis Rosario </t>
  </si>
  <si>
    <t xml:space="preserve">Domincana </t>
  </si>
  <si>
    <t>Limpia Botas</t>
  </si>
  <si>
    <t xml:space="preserve">Dominicana </t>
  </si>
  <si>
    <t>17 años</t>
  </si>
  <si>
    <t>Zona Colonial</t>
  </si>
  <si>
    <t>Abril-junio</t>
  </si>
  <si>
    <t>Segundo trimestre</t>
  </si>
  <si>
    <t>Abril</t>
  </si>
  <si>
    <t>Mayo</t>
  </si>
  <si>
    <t>Junio</t>
  </si>
  <si>
    <t>Segundo  trimestre</t>
  </si>
  <si>
    <t>Malecón de Santo Domingo</t>
  </si>
  <si>
    <t>Denuncia de Protección</t>
  </si>
  <si>
    <t xml:space="preserve">Residencial Erika, Zona Universitaria </t>
  </si>
  <si>
    <t>Maltrato infantil</t>
  </si>
  <si>
    <t>Hogar de Paso Jarabacoa</t>
  </si>
  <si>
    <t>6 años</t>
  </si>
  <si>
    <t>De la calle, Explotado por adulto para mendicidad en vía pública, mendicidad en zona turistica o recreativa</t>
  </si>
  <si>
    <t>ASFL ENED</t>
  </si>
  <si>
    <t>Jornada de Protección</t>
  </si>
  <si>
    <t>Av. Maximo Gomez, Bomba de gasolina Texaco frente al Teatro Nacional</t>
  </si>
  <si>
    <t>Explotado por adulto para mendicidad en vía pública.</t>
  </si>
  <si>
    <t>Ambulatorio</t>
  </si>
  <si>
    <t>Parque Independencia, Zona Colonial</t>
  </si>
  <si>
    <t xml:space="preserve">Limpia Botas, Mendicidad por cuenta propia o grupo de pares. </t>
  </si>
  <si>
    <t>De la Calle, Mendicidad por cuenta propia o grupo de pares, mendicidad en zona turistica o recreativa</t>
  </si>
  <si>
    <t>Hogar de Paso Centro Padre Luis Rosario</t>
  </si>
  <si>
    <t>Parqueador y/o limpia vidrios</t>
  </si>
  <si>
    <t>Agora Mall</t>
  </si>
  <si>
    <t>Vendedor de mercancías en vía pública (paletas), mendicidad por cuenta propia o grupo de pares, mendicidad en zona turistica o recreativa</t>
  </si>
  <si>
    <t>De la Calle, Mendicidad por cuenta propia o grupo de pares</t>
  </si>
  <si>
    <t>N/A</t>
  </si>
  <si>
    <t>Hogar de Paso La Romana</t>
  </si>
  <si>
    <t>8 meses</t>
  </si>
  <si>
    <t>Av, Isabel Aguiar esq. 27 de febrero, pintura</t>
  </si>
  <si>
    <t>Plaza Juan Baron</t>
  </si>
  <si>
    <t xml:space="preserve">07 años </t>
  </si>
  <si>
    <t>ASFL Aldeas Infantiles</t>
  </si>
  <si>
    <t>Maltrato Fisico</t>
  </si>
  <si>
    <t>Hogar Cuesta Hermosa</t>
  </si>
  <si>
    <t>Plaza Agora Mall</t>
  </si>
  <si>
    <t>Restaurant Lincoln Raud, Av. Max Enrriquez Ureña esq. Abraham Lincoln</t>
  </si>
  <si>
    <t>Av. George Washington frente a la ambajada de españa</t>
  </si>
  <si>
    <t>15 años</t>
  </si>
  <si>
    <t>FUNDACOSI</t>
  </si>
  <si>
    <t>Plaza Blue Mall</t>
  </si>
  <si>
    <t>Avenida J.F Kennedy con Av Lincoln (Parque Tematico Zooberto )</t>
  </si>
  <si>
    <t xml:space="preserve"> Mendicidad por cuenta propia o grupo de pares, mendicidad en zona turistica o recreativa</t>
  </si>
  <si>
    <t>ASFL (Casa Pinardi)</t>
  </si>
  <si>
    <t xml:space="preserve">Parada del metro juaquin balaguer </t>
  </si>
  <si>
    <t>8 años</t>
  </si>
  <si>
    <t>En la cafeteria Barra Payan Frente a la plaza sambil</t>
  </si>
  <si>
    <t>Jackie House</t>
  </si>
  <si>
    <t xml:space="preserve">Policia Municipal </t>
  </si>
  <si>
    <t>Plaza Comercial Agora Mall</t>
  </si>
  <si>
    <t>Haitina</t>
  </si>
  <si>
    <t xml:space="preserve">Av. Maximo Gomez esq. Santiago frente al Ministerio de Educacion </t>
  </si>
  <si>
    <t xml:space="preserve">Av. George Washintong, cerca del obelisco </t>
  </si>
  <si>
    <t xml:space="preserve">Avenida Maximo Gomez cercano a la Universidad Federico Henriquez y Carvajal </t>
  </si>
  <si>
    <t>Explotado por adultos para mendicidad en via publica</t>
  </si>
  <si>
    <t>ASFL( Orfanato Casa Amor y Restauración)</t>
  </si>
  <si>
    <t xml:space="preserve">C/Juan Miguel Roman Esquina Sarasota </t>
  </si>
  <si>
    <t xml:space="preserve">Av. Maximo Gomez Esquina Keneddy </t>
  </si>
  <si>
    <t xml:space="preserve">Riesgo y Vulnerabilidad </t>
  </si>
  <si>
    <t xml:space="preserve">Av.Maximo Gomez Esquina Keneddy </t>
  </si>
  <si>
    <t>Av. Jhon F. Kennedy esq. Maximo Gomez , frente a la plaza Sambil</t>
  </si>
  <si>
    <t xml:space="preserve">Reinsecion Familiar </t>
  </si>
  <si>
    <t>Vendedor de mercancías en vía pública (frutas), mendicidad por cuenta propia o grupo de pares, mendicidad en zona turistica o recreativa</t>
  </si>
  <si>
    <t xml:space="preserve">Conani oficina nacional </t>
  </si>
  <si>
    <t xml:space="preserve">M </t>
  </si>
  <si>
    <t xml:space="preserve">ASFL (Casa Pinardi) </t>
  </si>
  <si>
    <t>Hogar de paso Jarabacoa</t>
  </si>
  <si>
    <t xml:space="preserve">Dominicano </t>
  </si>
  <si>
    <t xml:space="preserve">Policia Municiapal </t>
  </si>
  <si>
    <t xml:space="preserve">Fiscalia de Niños,niñas y adolecentes del Distrito Nacional </t>
  </si>
  <si>
    <t xml:space="preserve">Politur </t>
  </si>
  <si>
    <t xml:space="preserve">Zona colonial </t>
  </si>
  <si>
    <t>Trimeste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</si>
</sst>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9CDE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98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8" fillId="7" borderId="2" xfId="0" applyFont="1" applyFill="1" applyBorder="1" applyAlignment="1">
      <alignment wrapText="1"/>
    </xf>
    <xf numFmtId="0" fontId="18" fillId="7" borderId="2" xfId="0" applyFont="1" applyFill="1" applyBorder="1" applyAlignment="1">
      <alignment horizontal="left" vertical="top"/>
    </xf>
    <xf numFmtId="0" fontId="18" fillId="7" borderId="2" xfId="0" applyFont="1" applyFill="1" applyBorder="1" applyAlignment="1">
      <alignment vertical="top"/>
    </xf>
    <xf numFmtId="0" fontId="18" fillId="7" borderId="4" xfId="0" applyFont="1" applyFill="1" applyBorder="1"/>
    <xf numFmtId="0" fontId="19" fillId="7" borderId="2" xfId="2" applyFont="1" applyFill="1" applyBorder="1" applyAlignment="1">
      <alignment vertical="center"/>
    </xf>
    <xf numFmtId="0" fontId="19" fillId="7" borderId="2" xfId="2" applyFont="1" applyFill="1" applyBorder="1" applyAlignment="1">
      <alignment vertical="center" wrapText="1"/>
    </xf>
    <xf numFmtId="0" fontId="17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wrapText="1"/>
    </xf>
    <xf numFmtId="0" fontId="17" fillId="7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/>
    </xf>
    <xf numFmtId="164" fontId="18" fillId="8" borderId="2" xfId="3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wrapText="1"/>
    </xf>
    <xf numFmtId="164" fontId="18" fillId="8" borderId="8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center" vertical="center" wrapText="1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D7-4524-83FE-A5CE46DE3C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D7-4524-83FE-A5CE46DE3C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8D7-4524-83FE-A5CE46DE3C9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81A6295-AA25-4B9D-B989-30B4D76919D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6DBB196-1CFB-43D2-96E2-B76C09AEC4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D7-4524-83FE-A5CE46DE3C9D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D7-4524-83FE-A5CE46DE3C9D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C7" sqref="C7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96" t="s">
        <v>72</v>
      </c>
      <c r="B1" s="97" t="s">
        <v>73</v>
      </c>
      <c r="C1" s="55" t="s">
        <v>71</v>
      </c>
    </row>
    <row r="2" spans="1:3" x14ac:dyDescent="0.25">
      <c r="A2" s="38" t="s">
        <v>48</v>
      </c>
      <c r="B2" s="35">
        <v>14</v>
      </c>
      <c r="C2" s="9" t="s">
        <v>145</v>
      </c>
    </row>
    <row r="3" spans="1:3" x14ac:dyDescent="0.25">
      <c r="A3" s="38" t="s">
        <v>49</v>
      </c>
      <c r="B3" s="35">
        <v>6</v>
      </c>
      <c r="C3" s="9" t="s">
        <v>145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C1:E22"/>
  <sheetViews>
    <sheetView zoomScale="86" zoomScaleNormal="86" workbookViewId="0">
      <selection activeCell="F34" sqref="F34"/>
    </sheetView>
  </sheetViews>
  <sheetFormatPr baseColWidth="10" defaultRowHeight="15.75" x14ac:dyDescent="0.25"/>
  <cols>
    <col min="3" max="3" width="67.140625" style="24" customWidth="1"/>
    <col min="4" max="4" width="11.85546875" style="28" customWidth="1"/>
    <col min="5" max="5" width="18.28515625" style="25" customWidth="1"/>
  </cols>
  <sheetData>
    <row r="1" spans="3:5" ht="15.75" customHeight="1" x14ac:dyDescent="0.25">
      <c r="C1" s="49" t="s">
        <v>93</v>
      </c>
      <c r="D1" s="12" t="s">
        <v>92</v>
      </c>
      <c r="E1" s="9" t="s">
        <v>71</v>
      </c>
    </row>
    <row r="2" spans="3:5" x14ac:dyDescent="0.25">
      <c r="C2" s="7" t="s">
        <v>147</v>
      </c>
      <c r="D2" s="22">
        <v>0</v>
      </c>
      <c r="E2" s="48" t="s">
        <v>146</v>
      </c>
    </row>
    <row r="3" spans="3:5" x14ac:dyDescent="0.25">
      <c r="C3" s="7" t="s">
        <v>148</v>
      </c>
      <c r="D3" s="22">
        <v>3</v>
      </c>
      <c r="E3" s="48"/>
    </row>
    <row r="4" spans="3:5" x14ac:dyDescent="0.25">
      <c r="C4" s="7" t="s">
        <v>149</v>
      </c>
      <c r="D4" s="22">
        <v>0</v>
      </c>
      <c r="E4" s="48"/>
    </row>
    <row r="5" spans="3:5" x14ac:dyDescent="0.25">
      <c r="C5" s="20"/>
      <c r="D5" s="26"/>
    </row>
    <row r="6" spans="3:5" x14ac:dyDescent="0.25">
      <c r="C6" s="50" t="s">
        <v>96</v>
      </c>
      <c r="D6" s="22" t="s">
        <v>92</v>
      </c>
      <c r="E6" s="9" t="s">
        <v>71</v>
      </c>
    </row>
    <row r="7" spans="3:5" x14ac:dyDescent="0.25">
      <c r="C7" s="7" t="s">
        <v>147</v>
      </c>
      <c r="D7" s="22">
        <v>16</v>
      </c>
      <c r="E7" s="48" t="s">
        <v>146</v>
      </c>
    </row>
    <row r="8" spans="3:5" x14ac:dyDescent="0.25">
      <c r="C8" s="7" t="s">
        <v>148</v>
      </c>
      <c r="D8" s="22">
        <v>57</v>
      </c>
      <c r="E8" s="48"/>
    </row>
    <row r="9" spans="3:5" x14ac:dyDescent="0.25">
      <c r="C9" s="7" t="s">
        <v>149</v>
      </c>
      <c r="D9" s="22">
        <v>24</v>
      </c>
      <c r="E9" s="48"/>
    </row>
    <row r="10" spans="3:5" x14ac:dyDescent="0.25">
      <c r="C10" s="23"/>
      <c r="D10" s="27"/>
    </row>
    <row r="11" spans="3:5" x14ac:dyDescent="0.25">
      <c r="C11" s="51" t="s">
        <v>94</v>
      </c>
      <c r="D11" s="22" t="s">
        <v>92</v>
      </c>
      <c r="E11" s="9" t="s">
        <v>71</v>
      </c>
    </row>
    <row r="12" spans="3:5" x14ac:dyDescent="0.25">
      <c r="C12" s="7" t="s">
        <v>147</v>
      </c>
      <c r="D12" s="22">
        <v>7</v>
      </c>
      <c r="E12" s="48" t="s">
        <v>146</v>
      </c>
    </row>
    <row r="13" spans="3:5" x14ac:dyDescent="0.25">
      <c r="C13" s="7" t="s">
        <v>148</v>
      </c>
      <c r="D13" s="22">
        <v>3</v>
      </c>
      <c r="E13" s="48"/>
    </row>
    <row r="14" spans="3:5" x14ac:dyDescent="0.25">
      <c r="C14" s="7" t="s">
        <v>149</v>
      </c>
      <c r="D14" s="22">
        <v>0</v>
      </c>
      <c r="E14" s="48"/>
    </row>
    <row r="16" spans="3:5" x14ac:dyDescent="0.25">
      <c r="C16" s="52" t="s">
        <v>95</v>
      </c>
      <c r="D16" s="21" t="s">
        <v>92</v>
      </c>
      <c r="E16" s="9" t="s">
        <v>71</v>
      </c>
    </row>
    <row r="17" spans="3:5" x14ac:dyDescent="0.25">
      <c r="C17" s="7" t="s">
        <v>147</v>
      </c>
      <c r="D17" s="22">
        <v>11</v>
      </c>
      <c r="E17" s="48" t="s">
        <v>146</v>
      </c>
    </row>
    <row r="18" spans="3:5" x14ac:dyDescent="0.25">
      <c r="C18" s="7" t="s">
        <v>148</v>
      </c>
      <c r="D18" s="22">
        <v>6</v>
      </c>
      <c r="E18" s="48"/>
    </row>
    <row r="19" spans="3:5" x14ac:dyDescent="0.25">
      <c r="C19" s="7" t="s">
        <v>149</v>
      </c>
      <c r="D19" s="22">
        <v>5</v>
      </c>
      <c r="E19" s="48"/>
    </row>
    <row r="21" spans="3:5" x14ac:dyDescent="0.25">
      <c r="C21" s="23"/>
      <c r="D21" s="27"/>
    </row>
    <row r="22" spans="3:5" x14ac:dyDescent="0.25">
      <c r="C22" s="23"/>
      <c r="D22" s="27"/>
    </row>
  </sheetData>
  <mergeCells count="4">
    <mergeCell ref="E2:E4"/>
    <mergeCell ref="E7:E9"/>
    <mergeCell ref="E12:E14"/>
    <mergeCell ref="E17:E19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B8" sqref="B8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8" t="s">
        <v>68</v>
      </c>
      <c r="B1" s="59" t="s">
        <v>69</v>
      </c>
      <c r="C1" s="55" t="s">
        <v>91</v>
      </c>
    </row>
    <row r="2" spans="1:3" x14ac:dyDescent="0.25">
      <c r="A2" s="8" t="s">
        <v>147</v>
      </c>
      <c r="B2" s="8">
        <v>6</v>
      </c>
      <c r="C2" s="45" t="s">
        <v>146</v>
      </c>
    </row>
    <row r="3" spans="1:3" x14ac:dyDescent="0.25">
      <c r="A3" s="8" t="s">
        <v>148</v>
      </c>
      <c r="B3" s="8">
        <v>1</v>
      </c>
      <c r="C3" s="46"/>
    </row>
    <row r="4" spans="1:3" ht="15" customHeight="1" x14ac:dyDescent="0.25">
      <c r="A4" s="8" t="s">
        <v>149</v>
      </c>
      <c r="B4" s="8">
        <v>6</v>
      </c>
      <c r="C4" s="47"/>
    </row>
  </sheetData>
  <mergeCells count="1">
    <mergeCell ref="C2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59"/>
  <sheetViews>
    <sheetView zoomScale="73" zoomScaleNormal="73" workbookViewId="0">
      <selection activeCell="K16" sqref="K16"/>
    </sheetView>
  </sheetViews>
  <sheetFormatPr baseColWidth="10" defaultColWidth="72.7109375" defaultRowHeight="15" x14ac:dyDescent="0.25"/>
  <cols>
    <col min="1" max="1" width="5.140625" customWidth="1"/>
    <col min="2" max="2" width="13.28515625" customWidth="1"/>
    <col min="3" max="3" width="20" customWidth="1"/>
    <col min="4" max="4" width="13.85546875" customWidth="1"/>
    <col min="5" max="5" width="29.42578125" customWidth="1"/>
    <col min="6" max="6" width="38.7109375" customWidth="1"/>
    <col min="7" max="7" width="53.7109375" customWidth="1"/>
    <col min="8" max="8" width="23.7109375" customWidth="1"/>
    <col min="9" max="9" width="39.85546875" customWidth="1"/>
  </cols>
  <sheetData>
    <row r="1" spans="1:10" ht="15" customHeight="1" x14ac:dyDescent="0.25">
      <c r="A1" s="68" t="s">
        <v>122</v>
      </c>
      <c r="B1" s="69" t="s">
        <v>100</v>
      </c>
      <c r="C1" s="69" t="s">
        <v>101</v>
      </c>
      <c r="D1" s="69" t="s">
        <v>99</v>
      </c>
      <c r="E1" s="69" t="s">
        <v>123</v>
      </c>
      <c r="F1" s="69" t="s">
        <v>124</v>
      </c>
      <c r="G1" s="69" t="s">
        <v>125</v>
      </c>
      <c r="H1" s="69" t="s">
        <v>126</v>
      </c>
      <c r="I1" s="70" t="s">
        <v>127</v>
      </c>
      <c r="J1" s="71" t="s">
        <v>217</v>
      </c>
    </row>
    <row r="2" spans="1:10" ht="15.95" customHeight="1" x14ac:dyDescent="0.25">
      <c r="A2" s="60">
        <v>1</v>
      </c>
      <c r="B2" s="60" t="s">
        <v>109</v>
      </c>
      <c r="C2" s="60" t="s">
        <v>107</v>
      </c>
      <c r="D2" s="60" t="s">
        <v>102</v>
      </c>
      <c r="E2" s="60" t="s">
        <v>128</v>
      </c>
      <c r="F2" s="61" t="s">
        <v>151</v>
      </c>
      <c r="G2" s="61" t="s">
        <v>141</v>
      </c>
      <c r="H2" s="61" t="s">
        <v>133</v>
      </c>
      <c r="I2" s="61" t="s">
        <v>110</v>
      </c>
      <c r="J2" s="72" t="s">
        <v>146</v>
      </c>
    </row>
    <row r="3" spans="1:10" ht="15.95" customHeight="1" x14ac:dyDescent="0.25">
      <c r="A3" s="60">
        <v>2</v>
      </c>
      <c r="B3" s="60" t="s">
        <v>109</v>
      </c>
      <c r="C3" s="60" t="s">
        <v>103</v>
      </c>
      <c r="D3" s="60" t="s">
        <v>106</v>
      </c>
      <c r="E3" s="60" t="s">
        <v>152</v>
      </c>
      <c r="F3" s="61" t="s">
        <v>153</v>
      </c>
      <c r="G3" s="61" t="s">
        <v>154</v>
      </c>
      <c r="H3" s="61" t="s">
        <v>131</v>
      </c>
      <c r="I3" s="61" t="s">
        <v>155</v>
      </c>
      <c r="J3" s="46"/>
    </row>
    <row r="4" spans="1:10" ht="15.95" customHeight="1" x14ac:dyDescent="0.25">
      <c r="A4" s="60">
        <v>3</v>
      </c>
      <c r="B4" s="60" t="s">
        <v>156</v>
      </c>
      <c r="C4" s="60" t="s">
        <v>107</v>
      </c>
      <c r="D4" s="60" t="s">
        <v>102</v>
      </c>
      <c r="E4" s="60" t="s">
        <v>128</v>
      </c>
      <c r="F4" s="61" t="s">
        <v>144</v>
      </c>
      <c r="G4" s="62" t="s">
        <v>157</v>
      </c>
      <c r="H4" s="61" t="s">
        <v>133</v>
      </c>
      <c r="I4" s="61" t="s">
        <v>158</v>
      </c>
      <c r="J4" s="46"/>
    </row>
    <row r="5" spans="1:10" ht="15.95" customHeight="1" x14ac:dyDescent="0.25">
      <c r="A5" s="60">
        <v>4</v>
      </c>
      <c r="B5" s="60" t="s">
        <v>156</v>
      </c>
      <c r="C5" s="60" t="s">
        <v>107</v>
      </c>
      <c r="D5" s="60" t="s">
        <v>102</v>
      </c>
      <c r="E5" s="60" t="s">
        <v>159</v>
      </c>
      <c r="F5" s="62" t="s">
        <v>160</v>
      </c>
      <c r="G5" s="62" t="s">
        <v>161</v>
      </c>
      <c r="H5" s="61" t="s">
        <v>159</v>
      </c>
      <c r="I5" s="61" t="s">
        <v>162</v>
      </c>
      <c r="J5" s="46"/>
    </row>
    <row r="6" spans="1:10" ht="15.95" customHeight="1" x14ac:dyDescent="0.25">
      <c r="A6" s="60">
        <v>5</v>
      </c>
      <c r="B6" s="60" t="s">
        <v>109</v>
      </c>
      <c r="C6" s="60" t="s">
        <v>107</v>
      </c>
      <c r="D6" s="60" t="s">
        <v>102</v>
      </c>
      <c r="E6" s="60" t="s">
        <v>159</v>
      </c>
      <c r="F6" s="61" t="s">
        <v>163</v>
      </c>
      <c r="G6" s="62" t="s">
        <v>164</v>
      </c>
      <c r="H6" s="61" t="s">
        <v>159</v>
      </c>
      <c r="I6" s="61" t="s">
        <v>110</v>
      </c>
      <c r="J6" s="46"/>
    </row>
    <row r="7" spans="1:10" ht="15.95" customHeight="1" x14ac:dyDescent="0.25">
      <c r="A7" s="60">
        <v>6</v>
      </c>
      <c r="B7" s="60" t="s">
        <v>112</v>
      </c>
      <c r="C7" s="60" t="s">
        <v>107</v>
      </c>
      <c r="D7" s="60" t="s">
        <v>102</v>
      </c>
      <c r="E7" s="60" t="s">
        <v>128</v>
      </c>
      <c r="F7" s="61" t="s">
        <v>144</v>
      </c>
      <c r="G7" s="62" t="s">
        <v>164</v>
      </c>
      <c r="H7" s="61" t="s">
        <v>133</v>
      </c>
      <c r="I7" s="61" t="s">
        <v>110</v>
      </c>
      <c r="J7" s="46"/>
    </row>
    <row r="8" spans="1:10" ht="15.95" customHeight="1" x14ac:dyDescent="0.25">
      <c r="A8" s="60">
        <v>7</v>
      </c>
      <c r="B8" s="60" t="s">
        <v>132</v>
      </c>
      <c r="C8" s="60" t="s">
        <v>103</v>
      </c>
      <c r="D8" s="60" t="s">
        <v>102</v>
      </c>
      <c r="E8" s="60" t="s">
        <v>128</v>
      </c>
      <c r="F8" s="61" t="s">
        <v>144</v>
      </c>
      <c r="G8" s="62" t="s">
        <v>165</v>
      </c>
      <c r="H8" s="61" t="s">
        <v>133</v>
      </c>
      <c r="I8" s="61" t="s">
        <v>166</v>
      </c>
      <c r="J8" s="46"/>
    </row>
    <row r="9" spans="1:10" ht="15.95" customHeight="1" x14ac:dyDescent="0.25">
      <c r="A9" s="60">
        <v>8</v>
      </c>
      <c r="B9" s="60" t="s">
        <v>112</v>
      </c>
      <c r="C9" s="60" t="s">
        <v>103</v>
      </c>
      <c r="D9" s="60" t="s">
        <v>102</v>
      </c>
      <c r="E9" s="60" t="s">
        <v>128</v>
      </c>
      <c r="F9" s="61" t="s">
        <v>144</v>
      </c>
      <c r="G9" s="62" t="s">
        <v>165</v>
      </c>
      <c r="H9" s="61" t="s">
        <v>133</v>
      </c>
      <c r="I9" s="61" t="s">
        <v>110</v>
      </c>
      <c r="J9" s="46"/>
    </row>
    <row r="10" spans="1:10" ht="15.95" customHeight="1" x14ac:dyDescent="0.25">
      <c r="A10" s="60">
        <v>9</v>
      </c>
      <c r="B10" s="60" t="s">
        <v>108</v>
      </c>
      <c r="C10" s="60" t="s">
        <v>107</v>
      </c>
      <c r="D10" s="60" t="s">
        <v>102</v>
      </c>
      <c r="E10" s="60" t="s">
        <v>128</v>
      </c>
      <c r="F10" s="61" t="s">
        <v>144</v>
      </c>
      <c r="G10" s="61" t="s">
        <v>167</v>
      </c>
      <c r="H10" s="61" t="s">
        <v>133</v>
      </c>
      <c r="I10" s="61" t="s">
        <v>110</v>
      </c>
      <c r="J10" s="46"/>
    </row>
    <row r="11" spans="1:10" ht="15.95" customHeight="1" x14ac:dyDescent="0.25">
      <c r="A11" s="60">
        <v>10</v>
      </c>
      <c r="B11" s="60" t="s">
        <v>112</v>
      </c>
      <c r="C11" s="60" t="s">
        <v>103</v>
      </c>
      <c r="D11" s="60" t="s">
        <v>102</v>
      </c>
      <c r="E11" s="60" t="s">
        <v>159</v>
      </c>
      <c r="F11" s="61" t="s">
        <v>168</v>
      </c>
      <c r="G11" s="62" t="s">
        <v>169</v>
      </c>
      <c r="H11" s="61" t="s">
        <v>159</v>
      </c>
      <c r="I11" s="61" t="s">
        <v>162</v>
      </c>
      <c r="J11" s="46"/>
    </row>
    <row r="12" spans="1:10" ht="15.95" customHeight="1" x14ac:dyDescent="0.25">
      <c r="A12" s="60">
        <v>11</v>
      </c>
      <c r="B12" s="60" t="s">
        <v>109</v>
      </c>
      <c r="C12" s="60" t="s">
        <v>103</v>
      </c>
      <c r="D12" s="60" t="s">
        <v>102</v>
      </c>
      <c r="E12" s="60" t="s">
        <v>128</v>
      </c>
      <c r="F12" s="61" t="s">
        <v>129</v>
      </c>
      <c r="G12" s="62" t="s">
        <v>170</v>
      </c>
      <c r="H12" s="61" t="s">
        <v>171</v>
      </c>
      <c r="I12" s="61" t="s">
        <v>172</v>
      </c>
      <c r="J12" s="46"/>
    </row>
    <row r="13" spans="1:10" ht="15.95" customHeight="1" x14ac:dyDescent="0.25">
      <c r="A13" s="60">
        <v>12</v>
      </c>
      <c r="B13" s="60" t="s">
        <v>143</v>
      </c>
      <c r="C13" s="60" t="s">
        <v>103</v>
      </c>
      <c r="D13" s="60" t="s">
        <v>102</v>
      </c>
      <c r="E13" s="60" t="s">
        <v>159</v>
      </c>
      <c r="F13" s="61" t="s">
        <v>168</v>
      </c>
      <c r="G13" s="62" t="s">
        <v>169</v>
      </c>
      <c r="H13" s="61" t="s">
        <v>159</v>
      </c>
      <c r="I13" s="61" t="s">
        <v>162</v>
      </c>
      <c r="J13" s="46"/>
    </row>
    <row r="14" spans="1:10" ht="15.95" customHeight="1" x14ac:dyDescent="0.25">
      <c r="A14" s="60">
        <v>13</v>
      </c>
      <c r="B14" s="60" t="s">
        <v>173</v>
      </c>
      <c r="C14" s="60" t="s">
        <v>103</v>
      </c>
      <c r="D14" s="60" t="s">
        <v>102</v>
      </c>
      <c r="E14" s="60" t="s">
        <v>152</v>
      </c>
      <c r="F14" s="62" t="s">
        <v>174</v>
      </c>
      <c r="G14" s="61" t="s">
        <v>161</v>
      </c>
      <c r="H14" s="61" t="s">
        <v>131</v>
      </c>
      <c r="I14" s="61" t="s">
        <v>136</v>
      </c>
      <c r="J14" s="46"/>
    </row>
    <row r="15" spans="1:10" ht="15.95" customHeight="1" x14ac:dyDescent="0.25">
      <c r="A15" s="60">
        <v>14</v>
      </c>
      <c r="B15" s="60" t="s">
        <v>112</v>
      </c>
      <c r="C15" s="60" t="s">
        <v>103</v>
      </c>
      <c r="D15" s="60" t="s">
        <v>102</v>
      </c>
      <c r="E15" s="60" t="s">
        <v>152</v>
      </c>
      <c r="F15" s="61" t="s">
        <v>175</v>
      </c>
      <c r="G15" s="62" t="s">
        <v>169</v>
      </c>
      <c r="H15" s="61" t="s">
        <v>131</v>
      </c>
      <c r="I15" s="61" t="s">
        <v>110</v>
      </c>
      <c r="J15" s="46"/>
    </row>
    <row r="16" spans="1:10" ht="15.95" customHeight="1" x14ac:dyDescent="0.25">
      <c r="A16" s="60">
        <v>15</v>
      </c>
      <c r="B16" s="60" t="s">
        <v>118</v>
      </c>
      <c r="C16" s="60" t="s">
        <v>103</v>
      </c>
      <c r="D16" s="60" t="s">
        <v>102</v>
      </c>
      <c r="E16" s="60" t="s">
        <v>152</v>
      </c>
      <c r="F16" s="61" t="s">
        <v>151</v>
      </c>
      <c r="G16" s="62" t="s">
        <v>169</v>
      </c>
      <c r="H16" s="61" t="s">
        <v>131</v>
      </c>
      <c r="I16" s="61" t="s">
        <v>110</v>
      </c>
      <c r="J16" s="46"/>
    </row>
    <row r="17" spans="1:10" ht="15.95" customHeight="1" x14ac:dyDescent="0.25">
      <c r="A17" s="60">
        <v>16</v>
      </c>
      <c r="B17" s="60" t="s">
        <v>109</v>
      </c>
      <c r="C17" s="60" t="s">
        <v>103</v>
      </c>
      <c r="D17" s="60" t="s">
        <v>102</v>
      </c>
      <c r="E17" s="60" t="s">
        <v>152</v>
      </c>
      <c r="F17" s="61" t="s">
        <v>151</v>
      </c>
      <c r="G17" s="62" t="s">
        <v>169</v>
      </c>
      <c r="H17" s="61" t="s">
        <v>131</v>
      </c>
      <c r="I17" s="61" t="s">
        <v>110</v>
      </c>
      <c r="J17" s="46"/>
    </row>
    <row r="18" spans="1:10" ht="15.95" customHeight="1" x14ac:dyDescent="0.25">
      <c r="A18" s="60">
        <v>17</v>
      </c>
      <c r="B18" s="34" t="s">
        <v>176</v>
      </c>
      <c r="C18" s="34" t="s">
        <v>103</v>
      </c>
      <c r="D18" s="60" t="s">
        <v>102</v>
      </c>
      <c r="E18" s="60" t="s">
        <v>128</v>
      </c>
      <c r="F18" s="61" t="s">
        <v>129</v>
      </c>
      <c r="G18" s="61" t="s">
        <v>130</v>
      </c>
      <c r="H18" s="61" t="s">
        <v>171</v>
      </c>
      <c r="I18" s="61" t="s">
        <v>177</v>
      </c>
      <c r="J18" s="46"/>
    </row>
    <row r="19" spans="1:10" ht="15.95" customHeight="1" x14ac:dyDescent="0.25">
      <c r="A19" s="60">
        <v>18</v>
      </c>
      <c r="B19" s="63" t="s">
        <v>116</v>
      </c>
      <c r="C19" s="34" t="s">
        <v>103</v>
      </c>
      <c r="D19" s="60" t="s">
        <v>102</v>
      </c>
      <c r="E19" s="60" t="s">
        <v>128</v>
      </c>
      <c r="F19" s="61" t="s">
        <v>129</v>
      </c>
      <c r="G19" s="61" t="s">
        <v>130</v>
      </c>
      <c r="H19" s="61" t="s">
        <v>171</v>
      </c>
      <c r="I19" s="61" t="s">
        <v>177</v>
      </c>
      <c r="J19" s="46"/>
    </row>
    <row r="20" spans="1:10" ht="15.95" customHeight="1" x14ac:dyDescent="0.25">
      <c r="A20" s="60">
        <v>19</v>
      </c>
      <c r="B20" s="64" t="s">
        <v>109</v>
      </c>
      <c r="C20" s="60" t="s">
        <v>107</v>
      </c>
      <c r="D20" s="60" t="s">
        <v>102</v>
      </c>
      <c r="E20" s="60" t="s">
        <v>133</v>
      </c>
      <c r="F20" s="61" t="s">
        <v>144</v>
      </c>
      <c r="G20" s="62" t="s">
        <v>165</v>
      </c>
      <c r="H20" s="61" t="s">
        <v>133</v>
      </c>
      <c r="I20" s="61" t="s">
        <v>110</v>
      </c>
      <c r="J20" s="46"/>
    </row>
    <row r="21" spans="1:10" ht="15.95" customHeight="1" x14ac:dyDescent="0.25">
      <c r="A21" s="60">
        <v>20</v>
      </c>
      <c r="B21" s="64" t="s">
        <v>108</v>
      </c>
      <c r="C21" s="60" t="s">
        <v>107</v>
      </c>
      <c r="D21" s="60" t="s">
        <v>102</v>
      </c>
      <c r="E21" s="60" t="s">
        <v>133</v>
      </c>
      <c r="F21" s="61" t="s">
        <v>144</v>
      </c>
      <c r="G21" s="62" t="s">
        <v>164</v>
      </c>
      <c r="H21" s="61" t="s">
        <v>133</v>
      </c>
      <c r="I21" s="61" t="s">
        <v>162</v>
      </c>
      <c r="J21" s="46"/>
    </row>
    <row r="22" spans="1:10" ht="15.95" customHeight="1" x14ac:dyDescent="0.25">
      <c r="A22" s="60">
        <v>21</v>
      </c>
      <c r="B22" s="64" t="s">
        <v>111</v>
      </c>
      <c r="C22" s="60" t="s">
        <v>103</v>
      </c>
      <c r="D22" s="60" t="s">
        <v>102</v>
      </c>
      <c r="E22" s="60" t="s">
        <v>159</v>
      </c>
      <c r="F22" s="62" t="s">
        <v>181</v>
      </c>
      <c r="G22" s="62" t="s">
        <v>169</v>
      </c>
      <c r="H22" s="61" t="s">
        <v>159</v>
      </c>
      <c r="I22" s="61" t="s">
        <v>162</v>
      </c>
      <c r="J22" s="46"/>
    </row>
    <row r="23" spans="1:10" ht="15.95" customHeight="1" x14ac:dyDescent="0.25">
      <c r="A23" s="60">
        <v>22</v>
      </c>
      <c r="B23" s="64" t="s">
        <v>132</v>
      </c>
      <c r="C23" s="60" t="s">
        <v>107</v>
      </c>
      <c r="D23" s="60" t="s">
        <v>102</v>
      </c>
      <c r="E23" s="60" t="s">
        <v>128</v>
      </c>
      <c r="F23" s="62" t="s">
        <v>129</v>
      </c>
      <c r="G23" s="62" t="s">
        <v>178</v>
      </c>
      <c r="H23" s="61" t="s">
        <v>171</v>
      </c>
      <c r="I23" s="61" t="s">
        <v>179</v>
      </c>
      <c r="J23" s="46"/>
    </row>
    <row r="24" spans="1:10" ht="15.95" customHeight="1" x14ac:dyDescent="0.25">
      <c r="A24" s="60">
        <v>23</v>
      </c>
      <c r="B24" s="64" t="s">
        <v>118</v>
      </c>
      <c r="C24" s="60" t="s">
        <v>107</v>
      </c>
      <c r="D24" s="60" t="s">
        <v>102</v>
      </c>
      <c r="E24" s="60" t="s">
        <v>159</v>
      </c>
      <c r="F24" s="62" t="s">
        <v>180</v>
      </c>
      <c r="G24" s="62" t="s">
        <v>164</v>
      </c>
      <c r="H24" s="61" t="s">
        <v>159</v>
      </c>
      <c r="I24" s="61" t="s">
        <v>162</v>
      </c>
      <c r="J24" s="46"/>
    </row>
    <row r="25" spans="1:10" ht="15.95" customHeight="1" x14ac:dyDescent="0.25">
      <c r="A25" s="60">
        <v>24</v>
      </c>
      <c r="B25" s="64" t="s">
        <v>111</v>
      </c>
      <c r="C25" s="60" t="s">
        <v>107</v>
      </c>
      <c r="D25" s="60" t="s">
        <v>102</v>
      </c>
      <c r="E25" s="60" t="s">
        <v>159</v>
      </c>
      <c r="F25" s="62" t="s">
        <v>182</v>
      </c>
      <c r="G25" s="62" t="s">
        <v>164</v>
      </c>
      <c r="H25" s="61" t="s">
        <v>159</v>
      </c>
      <c r="I25" s="61" t="s">
        <v>162</v>
      </c>
      <c r="J25" s="46"/>
    </row>
    <row r="26" spans="1:10" ht="15.95" customHeight="1" x14ac:dyDescent="0.25">
      <c r="A26" s="60">
        <v>25</v>
      </c>
      <c r="B26" s="64" t="s">
        <v>183</v>
      </c>
      <c r="C26" s="60" t="s">
        <v>103</v>
      </c>
      <c r="D26" s="60" t="s">
        <v>106</v>
      </c>
      <c r="E26" s="60" t="s">
        <v>128</v>
      </c>
      <c r="F26" s="61" t="s">
        <v>184</v>
      </c>
      <c r="G26" s="62" t="s">
        <v>138</v>
      </c>
      <c r="H26" s="61" t="s">
        <v>171</v>
      </c>
      <c r="I26" s="61" t="s">
        <v>162</v>
      </c>
      <c r="J26" s="46"/>
    </row>
    <row r="27" spans="1:10" ht="15.95" customHeight="1" x14ac:dyDescent="0.25">
      <c r="A27" s="60">
        <v>26</v>
      </c>
      <c r="B27" s="64" t="s">
        <v>119</v>
      </c>
      <c r="C27" s="60" t="s">
        <v>103</v>
      </c>
      <c r="D27" s="60" t="s">
        <v>102</v>
      </c>
      <c r="E27" s="60" t="s">
        <v>159</v>
      </c>
      <c r="F27" s="62" t="s">
        <v>185</v>
      </c>
      <c r="G27" s="62" t="s">
        <v>164</v>
      </c>
      <c r="H27" s="61" t="s">
        <v>159</v>
      </c>
      <c r="I27" s="61" t="s">
        <v>162</v>
      </c>
      <c r="J27" s="46"/>
    </row>
    <row r="28" spans="1:10" ht="15.95" customHeight="1" x14ac:dyDescent="0.25">
      <c r="A28" s="60">
        <v>27</v>
      </c>
      <c r="B28" s="60" t="s">
        <v>112</v>
      </c>
      <c r="C28" s="60" t="s">
        <v>103</v>
      </c>
      <c r="D28" s="60" t="s">
        <v>102</v>
      </c>
      <c r="E28" s="60" t="s">
        <v>159</v>
      </c>
      <c r="F28" s="62" t="s">
        <v>180</v>
      </c>
      <c r="G28" s="62" t="s">
        <v>169</v>
      </c>
      <c r="H28" s="61" t="s">
        <v>159</v>
      </c>
      <c r="I28" s="61" t="s">
        <v>139</v>
      </c>
      <c r="J28" s="46"/>
    </row>
    <row r="29" spans="1:10" ht="15.95" customHeight="1" x14ac:dyDescent="0.25">
      <c r="A29" s="60">
        <v>28</v>
      </c>
      <c r="B29" s="19" t="s">
        <v>112</v>
      </c>
      <c r="C29" s="19" t="s">
        <v>107</v>
      </c>
      <c r="D29" s="19" t="s">
        <v>102</v>
      </c>
      <c r="E29" s="34" t="s">
        <v>159</v>
      </c>
      <c r="F29" s="65" t="s">
        <v>197</v>
      </c>
      <c r="G29" s="62" t="s">
        <v>165</v>
      </c>
      <c r="H29" s="62" t="s">
        <v>159</v>
      </c>
      <c r="I29" s="65" t="s">
        <v>105</v>
      </c>
      <c r="J29" s="46"/>
    </row>
    <row r="30" spans="1:10" ht="15.95" customHeight="1" x14ac:dyDescent="0.25">
      <c r="A30" s="60">
        <v>29</v>
      </c>
      <c r="B30" s="19" t="s">
        <v>104</v>
      </c>
      <c r="C30" s="19" t="s">
        <v>107</v>
      </c>
      <c r="D30" s="19" t="s">
        <v>102</v>
      </c>
      <c r="E30" s="34" t="s">
        <v>159</v>
      </c>
      <c r="F30" s="65" t="s">
        <v>197</v>
      </c>
      <c r="G30" s="62" t="s">
        <v>165</v>
      </c>
      <c r="H30" s="62" t="s">
        <v>159</v>
      </c>
      <c r="I30" s="65" t="s">
        <v>105</v>
      </c>
      <c r="J30" s="46"/>
    </row>
    <row r="31" spans="1:10" ht="15.95" customHeight="1" x14ac:dyDescent="0.25">
      <c r="A31" s="60">
        <v>30</v>
      </c>
      <c r="B31" s="19" t="s">
        <v>183</v>
      </c>
      <c r="C31" s="19" t="s">
        <v>107</v>
      </c>
      <c r="D31" s="19" t="s">
        <v>102</v>
      </c>
      <c r="E31" s="34" t="s">
        <v>128</v>
      </c>
      <c r="F31" s="65" t="s">
        <v>208</v>
      </c>
      <c r="G31" s="62" t="s">
        <v>165</v>
      </c>
      <c r="H31" s="62" t="s">
        <v>171</v>
      </c>
      <c r="I31" s="65" t="s">
        <v>105</v>
      </c>
      <c r="J31" s="46"/>
    </row>
    <row r="32" spans="1:10" ht="15.95" customHeight="1" x14ac:dyDescent="0.25">
      <c r="A32" s="60">
        <v>31</v>
      </c>
      <c r="B32" s="19" t="s">
        <v>183</v>
      </c>
      <c r="C32" s="19" t="s">
        <v>140</v>
      </c>
      <c r="D32" s="19" t="s">
        <v>102</v>
      </c>
      <c r="E32" s="34" t="s">
        <v>159</v>
      </c>
      <c r="F32" s="65" t="s">
        <v>205</v>
      </c>
      <c r="G32" s="62" t="s">
        <v>203</v>
      </c>
      <c r="H32" s="62" t="s">
        <v>159</v>
      </c>
      <c r="I32" s="67" t="s">
        <v>206</v>
      </c>
      <c r="J32" s="46"/>
    </row>
    <row r="33" spans="1:10" ht="15.95" customHeight="1" x14ac:dyDescent="0.25">
      <c r="A33" s="60">
        <v>32</v>
      </c>
      <c r="B33" s="19" t="s">
        <v>190</v>
      </c>
      <c r="C33" s="19" t="s">
        <v>107</v>
      </c>
      <c r="D33" s="19" t="s">
        <v>102</v>
      </c>
      <c r="E33" s="34" t="s">
        <v>159</v>
      </c>
      <c r="F33" s="65" t="s">
        <v>191</v>
      </c>
      <c r="G33" s="62" t="s">
        <v>207</v>
      </c>
      <c r="H33" s="62" t="s">
        <v>159</v>
      </c>
      <c r="I33" s="67" t="s">
        <v>162</v>
      </c>
      <c r="J33" s="46"/>
    </row>
    <row r="34" spans="1:10" ht="15.95" customHeight="1" x14ac:dyDescent="0.25">
      <c r="A34" s="60">
        <v>33</v>
      </c>
      <c r="B34" s="19" t="s">
        <v>115</v>
      </c>
      <c r="C34" s="19" t="s">
        <v>107</v>
      </c>
      <c r="D34" s="19" t="s">
        <v>102</v>
      </c>
      <c r="E34" s="34" t="s">
        <v>159</v>
      </c>
      <c r="F34" s="65" t="s">
        <v>191</v>
      </c>
      <c r="G34" s="62" t="s">
        <v>207</v>
      </c>
      <c r="H34" s="62" t="s">
        <v>159</v>
      </c>
      <c r="I34" s="67" t="s">
        <v>162</v>
      </c>
      <c r="J34" s="46"/>
    </row>
    <row r="35" spans="1:10" ht="15.95" customHeight="1" x14ac:dyDescent="0.25">
      <c r="A35" s="60">
        <v>34</v>
      </c>
      <c r="B35" s="19" t="s">
        <v>183</v>
      </c>
      <c r="C35" s="19" t="s">
        <v>195</v>
      </c>
      <c r="D35" s="19" t="s">
        <v>102</v>
      </c>
      <c r="E35" s="34" t="s">
        <v>159</v>
      </c>
      <c r="F35" s="65" t="s">
        <v>196</v>
      </c>
      <c r="G35" s="62" t="s">
        <v>165</v>
      </c>
      <c r="H35" s="62" t="s">
        <v>159</v>
      </c>
      <c r="I35" s="65" t="s">
        <v>188</v>
      </c>
      <c r="J35" s="46"/>
    </row>
    <row r="36" spans="1:10" ht="15.95" customHeight="1" x14ac:dyDescent="0.25">
      <c r="A36" s="60">
        <v>35</v>
      </c>
      <c r="B36" s="19" t="s">
        <v>183</v>
      </c>
      <c r="C36" s="19" t="s">
        <v>195</v>
      </c>
      <c r="D36" s="19" t="s">
        <v>102</v>
      </c>
      <c r="E36" s="34" t="s">
        <v>159</v>
      </c>
      <c r="F36" s="65" t="s">
        <v>196</v>
      </c>
      <c r="G36" s="62" t="s">
        <v>165</v>
      </c>
      <c r="H36" s="62" t="s">
        <v>159</v>
      </c>
      <c r="I36" s="65" t="s">
        <v>188</v>
      </c>
      <c r="J36" s="46"/>
    </row>
    <row r="37" spans="1:10" ht="15.95" customHeight="1" x14ac:dyDescent="0.25">
      <c r="A37" s="60">
        <v>36</v>
      </c>
      <c r="B37" s="19" t="s">
        <v>118</v>
      </c>
      <c r="C37" s="19" t="s">
        <v>107</v>
      </c>
      <c r="D37" s="19" t="s">
        <v>102</v>
      </c>
      <c r="E37" s="34" t="s">
        <v>128</v>
      </c>
      <c r="F37" s="65" t="s">
        <v>208</v>
      </c>
      <c r="G37" s="62" t="s">
        <v>164</v>
      </c>
      <c r="H37" s="62" t="s">
        <v>171</v>
      </c>
      <c r="I37" s="65" t="s">
        <v>188</v>
      </c>
      <c r="J37" s="46"/>
    </row>
    <row r="38" spans="1:10" ht="15.95" customHeight="1" x14ac:dyDescent="0.25">
      <c r="A38" s="60">
        <v>37</v>
      </c>
      <c r="B38" s="19" t="s">
        <v>113</v>
      </c>
      <c r="C38" s="19" t="s">
        <v>107</v>
      </c>
      <c r="D38" s="19" t="s">
        <v>102</v>
      </c>
      <c r="E38" s="34" t="s">
        <v>159</v>
      </c>
      <c r="F38" s="65" t="s">
        <v>186</v>
      </c>
      <c r="G38" s="62" t="s">
        <v>187</v>
      </c>
      <c r="H38" s="62" t="s">
        <v>159</v>
      </c>
      <c r="I38" s="65" t="s">
        <v>188</v>
      </c>
      <c r="J38" s="46"/>
    </row>
    <row r="39" spans="1:10" ht="15.95" customHeight="1" x14ac:dyDescent="0.25">
      <c r="A39" s="60">
        <v>38</v>
      </c>
      <c r="B39" s="19" t="s">
        <v>137</v>
      </c>
      <c r="C39" s="19" t="s">
        <v>135</v>
      </c>
      <c r="D39" s="19" t="s">
        <v>102</v>
      </c>
      <c r="E39" s="34" t="s">
        <v>159</v>
      </c>
      <c r="F39" s="65" t="s">
        <v>198</v>
      </c>
      <c r="G39" s="62" t="s">
        <v>199</v>
      </c>
      <c r="H39" s="62" t="s">
        <v>159</v>
      </c>
      <c r="I39" s="65" t="s">
        <v>200</v>
      </c>
      <c r="J39" s="46"/>
    </row>
    <row r="40" spans="1:10" ht="15.95" customHeight="1" x14ac:dyDescent="0.25">
      <c r="A40" s="60">
        <v>39</v>
      </c>
      <c r="B40" s="19" t="s">
        <v>118</v>
      </c>
      <c r="C40" s="19" t="s">
        <v>142</v>
      </c>
      <c r="D40" s="19" t="s">
        <v>106</v>
      </c>
      <c r="E40" s="34" t="s">
        <v>128</v>
      </c>
      <c r="F40" s="65" t="s">
        <v>208</v>
      </c>
      <c r="G40" s="62" t="s">
        <v>187</v>
      </c>
      <c r="H40" s="62" t="s">
        <v>171</v>
      </c>
      <c r="I40" s="65" t="s">
        <v>211</v>
      </c>
      <c r="J40" s="46"/>
    </row>
    <row r="41" spans="1:10" ht="15.95" customHeight="1" x14ac:dyDescent="0.25">
      <c r="A41" s="60">
        <v>40</v>
      </c>
      <c r="B41" s="19" t="s">
        <v>118</v>
      </c>
      <c r="C41" s="19" t="s">
        <v>107</v>
      </c>
      <c r="D41" s="19" t="s">
        <v>209</v>
      </c>
      <c r="E41" s="34" t="s">
        <v>128</v>
      </c>
      <c r="F41" s="65" t="s">
        <v>208</v>
      </c>
      <c r="G41" s="62" t="s">
        <v>187</v>
      </c>
      <c r="H41" s="62" t="s">
        <v>171</v>
      </c>
      <c r="I41" s="65" t="s">
        <v>210</v>
      </c>
      <c r="J41" s="46"/>
    </row>
    <row r="42" spans="1:10" ht="15.95" customHeight="1" x14ac:dyDescent="0.25">
      <c r="A42" s="60">
        <v>41</v>
      </c>
      <c r="B42" s="19" t="s">
        <v>116</v>
      </c>
      <c r="C42" s="19" t="s">
        <v>103</v>
      </c>
      <c r="D42" s="19" t="s">
        <v>102</v>
      </c>
      <c r="E42" s="34" t="s">
        <v>159</v>
      </c>
      <c r="F42" s="65" t="s">
        <v>202</v>
      </c>
      <c r="G42" s="62" t="s">
        <v>203</v>
      </c>
      <c r="H42" s="62" t="s">
        <v>159</v>
      </c>
      <c r="I42" s="65" t="s">
        <v>162</v>
      </c>
      <c r="J42" s="46"/>
    </row>
    <row r="43" spans="1:10" ht="15.95" customHeight="1" x14ac:dyDescent="0.25">
      <c r="A43" s="60">
        <v>42</v>
      </c>
      <c r="B43" s="19" t="s">
        <v>117</v>
      </c>
      <c r="C43" s="19" t="s">
        <v>103</v>
      </c>
      <c r="D43" s="19" t="s">
        <v>102</v>
      </c>
      <c r="E43" s="34" t="s">
        <v>159</v>
      </c>
      <c r="F43" s="65" t="s">
        <v>204</v>
      </c>
      <c r="G43" s="62" t="s">
        <v>203</v>
      </c>
      <c r="H43" s="62" t="s">
        <v>159</v>
      </c>
      <c r="I43" s="65" t="s">
        <v>162</v>
      </c>
      <c r="J43" s="46"/>
    </row>
    <row r="44" spans="1:10" ht="15.95" customHeight="1" x14ac:dyDescent="0.25">
      <c r="A44" s="60">
        <v>43</v>
      </c>
      <c r="B44" s="19" t="s">
        <v>116</v>
      </c>
      <c r="C44" s="19" t="s">
        <v>103</v>
      </c>
      <c r="D44" s="19" t="s">
        <v>102</v>
      </c>
      <c r="E44" s="34" t="s">
        <v>159</v>
      </c>
      <c r="F44" s="65" t="s">
        <v>204</v>
      </c>
      <c r="G44" s="62" t="s">
        <v>203</v>
      </c>
      <c r="H44" s="62" t="s">
        <v>159</v>
      </c>
      <c r="I44" s="65" t="s">
        <v>162</v>
      </c>
      <c r="J44" s="46"/>
    </row>
    <row r="45" spans="1:10" ht="15.95" customHeight="1" x14ac:dyDescent="0.25">
      <c r="A45" s="60">
        <v>44</v>
      </c>
      <c r="B45" s="19" t="s">
        <v>113</v>
      </c>
      <c r="C45" s="19" t="s">
        <v>107</v>
      </c>
      <c r="D45" s="19" t="s">
        <v>102</v>
      </c>
      <c r="E45" s="34" t="s">
        <v>159</v>
      </c>
      <c r="F45" s="65" t="s">
        <v>201</v>
      </c>
      <c r="G45" s="62" t="s">
        <v>164</v>
      </c>
      <c r="H45" s="62" t="s">
        <v>159</v>
      </c>
      <c r="I45" s="65" t="s">
        <v>188</v>
      </c>
      <c r="J45" s="46"/>
    </row>
    <row r="46" spans="1:10" ht="15.95" customHeight="1" x14ac:dyDescent="0.25">
      <c r="A46" s="60">
        <v>45</v>
      </c>
      <c r="B46" s="19" t="s">
        <v>115</v>
      </c>
      <c r="C46" s="19" t="s">
        <v>103</v>
      </c>
      <c r="D46" s="19" t="s">
        <v>102</v>
      </c>
      <c r="E46" s="34" t="s">
        <v>193</v>
      </c>
      <c r="F46" s="65" t="s">
        <v>194</v>
      </c>
      <c r="G46" s="62" t="s">
        <v>187</v>
      </c>
      <c r="H46" s="62" t="s">
        <v>159</v>
      </c>
      <c r="I46" s="65" t="s">
        <v>105</v>
      </c>
      <c r="J46" s="46"/>
    </row>
    <row r="47" spans="1:10" ht="15.95" customHeight="1" x14ac:dyDescent="0.25">
      <c r="A47" s="60">
        <v>46</v>
      </c>
      <c r="B47" s="19" t="s">
        <v>118</v>
      </c>
      <c r="C47" s="19" t="s">
        <v>107</v>
      </c>
      <c r="D47" s="19" t="s">
        <v>102</v>
      </c>
      <c r="E47" s="34" t="s">
        <v>193</v>
      </c>
      <c r="F47" s="65" t="s">
        <v>194</v>
      </c>
      <c r="G47" s="62" t="s">
        <v>187</v>
      </c>
      <c r="H47" s="62" t="s">
        <v>213</v>
      </c>
      <c r="I47" s="65" t="s">
        <v>214</v>
      </c>
      <c r="J47" s="46"/>
    </row>
    <row r="48" spans="1:10" ht="15.95" customHeight="1" x14ac:dyDescent="0.25">
      <c r="A48" s="60">
        <v>47</v>
      </c>
      <c r="B48" s="19" t="s">
        <v>134</v>
      </c>
      <c r="C48" s="19" t="s">
        <v>103</v>
      </c>
      <c r="D48" s="19" t="s">
        <v>102</v>
      </c>
      <c r="E48" s="34" t="s">
        <v>193</v>
      </c>
      <c r="F48" s="65" t="s">
        <v>194</v>
      </c>
      <c r="G48" s="62" t="s">
        <v>187</v>
      </c>
      <c r="H48" s="62" t="s">
        <v>213</v>
      </c>
      <c r="I48" s="65" t="s">
        <v>214</v>
      </c>
      <c r="J48" s="46"/>
    </row>
    <row r="49" spans="1:10" ht="15.95" customHeight="1" x14ac:dyDescent="0.25">
      <c r="A49" s="60">
        <v>48</v>
      </c>
      <c r="B49" s="19" t="s">
        <v>114</v>
      </c>
      <c r="C49" s="19" t="s">
        <v>135</v>
      </c>
      <c r="D49" s="19" t="s">
        <v>102</v>
      </c>
      <c r="E49" s="34" t="s">
        <v>128</v>
      </c>
      <c r="F49" s="65" t="s">
        <v>208</v>
      </c>
      <c r="G49" s="62" t="s">
        <v>187</v>
      </c>
      <c r="H49" s="62" t="s">
        <v>171</v>
      </c>
      <c r="I49" s="65" t="s">
        <v>188</v>
      </c>
      <c r="J49" s="46"/>
    </row>
    <row r="50" spans="1:10" ht="15.95" customHeight="1" x14ac:dyDescent="0.25">
      <c r="A50" s="60">
        <v>49</v>
      </c>
      <c r="B50" s="19" t="s">
        <v>190</v>
      </c>
      <c r="C50" s="19" t="s">
        <v>135</v>
      </c>
      <c r="D50" s="19" t="s">
        <v>102</v>
      </c>
      <c r="E50" s="34" t="s">
        <v>159</v>
      </c>
      <c r="F50" s="65" t="s">
        <v>191</v>
      </c>
      <c r="G50" s="62" t="s">
        <v>187</v>
      </c>
      <c r="H50" s="62" t="s">
        <v>159</v>
      </c>
      <c r="I50" s="65" t="s">
        <v>192</v>
      </c>
      <c r="J50" s="46"/>
    </row>
    <row r="51" spans="1:10" ht="15.95" customHeight="1" x14ac:dyDescent="0.25">
      <c r="A51" s="60">
        <v>50</v>
      </c>
      <c r="B51" s="19" t="s">
        <v>115</v>
      </c>
      <c r="C51" s="19" t="s">
        <v>135</v>
      </c>
      <c r="D51" s="19" t="s">
        <v>102</v>
      </c>
      <c r="E51" s="34" t="s">
        <v>159</v>
      </c>
      <c r="F51" s="65" t="s">
        <v>191</v>
      </c>
      <c r="G51" s="62" t="s">
        <v>187</v>
      </c>
      <c r="H51" s="62" t="s">
        <v>159</v>
      </c>
      <c r="I51" s="65" t="s">
        <v>192</v>
      </c>
      <c r="J51" s="46"/>
    </row>
    <row r="52" spans="1:10" ht="15.95" customHeight="1" x14ac:dyDescent="0.25">
      <c r="A52" s="60">
        <v>51</v>
      </c>
      <c r="B52" s="19" t="s">
        <v>183</v>
      </c>
      <c r="C52" s="19" t="s">
        <v>135</v>
      </c>
      <c r="D52" s="19" t="s">
        <v>102</v>
      </c>
      <c r="E52" s="34" t="s">
        <v>159</v>
      </c>
      <c r="F52" s="65" t="s">
        <v>189</v>
      </c>
      <c r="G52" s="62" t="s">
        <v>187</v>
      </c>
      <c r="H52" s="62" t="s">
        <v>159</v>
      </c>
      <c r="I52" s="65" t="s">
        <v>188</v>
      </c>
      <c r="J52" s="46"/>
    </row>
    <row r="53" spans="1:10" ht="15.95" customHeight="1" x14ac:dyDescent="0.25">
      <c r="A53" s="60">
        <v>52</v>
      </c>
      <c r="B53" s="19" t="s">
        <v>113</v>
      </c>
      <c r="C53" s="19" t="s">
        <v>212</v>
      </c>
      <c r="D53" s="19" t="s">
        <v>102</v>
      </c>
      <c r="E53" s="34" t="s">
        <v>193</v>
      </c>
      <c r="F53" s="65" t="s">
        <v>194</v>
      </c>
      <c r="G53" s="62" t="s">
        <v>187</v>
      </c>
      <c r="H53" s="62" t="s">
        <v>213</v>
      </c>
      <c r="I53" s="65" t="s">
        <v>214</v>
      </c>
      <c r="J53" s="46"/>
    </row>
    <row r="54" spans="1:10" ht="15.95" customHeight="1" x14ac:dyDescent="0.25">
      <c r="A54" s="60">
        <v>53</v>
      </c>
      <c r="B54" s="19" t="s">
        <v>118</v>
      </c>
      <c r="C54" s="19" t="s">
        <v>212</v>
      </c>
      <c r="D54" s="19" t="s">
        <v>102</v>
      </c>
      <c r="E54" s="34" t="s">
        <v>193</v>
      </c>
      <c r="F54" s="65" t="s">
        <v>194</v>
      </c>
      <c r="G54" s="62" t="s">
        <v>187</v>
      </c>
      <c r="H54" s="62" t="s">
        <v>213</v>
      </c>
      <c r="I54" s="65" t="s">
        <v>214</v>
      </c>
      <c r="J54" s="46"/>
    </row>
    <row r="55" spans="1:10" ht="15.95" customHeight="1" x14ac:dyDescent="0.25">
      <c r="A55" s="60">
        <v>54</v>
      </c>
      <c r="B55" s="19" t="s">
        <v>117</v>
      </c>
      <c r="C55" s="19" t="s">
        <v>135</v>
      </c>
      <c r="D55" s="19" t="s">
        <v>102</v>
      </c>
      <c r="E55" s="12" t="s">
        <v>159</v>
      </c>
      <c r="F55" s="66" t="s">
        <v>196</v>
      </c>
      <c r="G55" s="66" t="s">
        <v>164</v>
      </c>
      <c r="H55" s="66" t="s">
        <v>159</v>
      </c>
      <c r="I55" s="65" t="s">
        <v>188</v>
      </c>
      <c r="J55" s="46"/>
    </row>
    <row r="56" spans="1:10" ht="15.95" customHeight="1" x14ac:dyDescent="0.25">
      <c r="A56" s="60">
        <v>55</v>
      </c>
      <c r="B56" s="19" t="s">
        <v>112</v>
      </c>
      <c r="C56" s="19" t="s">
        <v>135</v>
      </c>
      <c r="D56" s="19" t="s">
        <v>102</v>
      </c>
      <c r="E56" s="34" t="s">
        <v>215</v>
      </c>
      <c r="F56" s="65" t="s">
        <v>216</v>
      </c>
      <c r="G56" s="62" t="s">
        <v>187</v>
      </c>
      <c r="H56" s="62" t="s">
        <v>215</v>
      </c>
      <c r="I56" s="65" t="s">
        <v>188</v>
      </c>
      <c r="J56" s="46"/>
    </row>
    <row r="57" spans="1:10" ht="15.95" customHeight="1" x14ac:dyDescent="0.25">
      <c r="A57" s="60">
        <v>56</v>
      </c>
      <c r="B57" s="19" t="s">
        <v>118</v>
      </c>
      <c r="C57" s="19" t="s">
        <v>135</v>
      </c>
      <c r="D57" s="19" t="s">
        <v>106</v>
      </c>
      <c r="E57" s="34" t="s">
        <v>128</v>
      </c>
      <c r="F57" s="65" t="s">
        <v>208</v>
      </c>
      <c r="G57" s="62" t="s">
        <v>203</v>
      </c>
      <c r="H57" s="66" t="s">
        <v>171</v>
      </c>
      <c r="I57" s="66" t="s">
        <v>162</v>
      </c>
      <c r="J57" s="46"/>
    </row>
    <row r="58" spans="1:10" ht="15.95" customHeight="1" x14ac:dyDescent="0.25">
      <c r="A58" s="60">
        <v>57</v>
      </c>
      <c r="B58" s="12" t="s">
        <v>113</v>
      </c>
      <c r="C58" s="19" t="s">
        <v>212</v>
      </c>
      <c r="D58" s="19" t="s">
        <v>102</v>
      </c>
      <c r="E58" s="34" t="s">
        <v>193</v>
      </c>
      <c r="F58" s="65" t="s">
        <v>194</v>
      </c>
      <c r="G58" s="62" t="s">
        <v>187</v>
      </c>
      <c r="H58" s="62" t="s">
        <v>213</v>
      </c>
      <c r="I58" s="65" t="s">
        <v>105</v>
      </c>
      <c r="J58" s="46"/>
    </row>
    <row r="59" spans="1:10" ht="15.95" customHeight="1" x14ac:dyDescent="0.25">
      <c r="A59" s="60">
        <v>58</v>
      </c>
      <c r="B59" s="12" t="s">
        <v>116</v>
      </c>
      <c r="C59" s="12" t="s">
        <v>212</v>
      </c>
      <c r="D59" s="19" t="s">
        <v>102</v>
      </c>
      <c r="E59" s="34" t="s">
        <v>193</v>
      </c>
      <c r="F59" s="65" t="s">
        <v>194</v>
      </c>
      <c r="G59" s="62" t="s">
        <v>187</v>
      </c>
      <c r="H59" s="62" t="s">
        <v>213</v>
      </c>
      <c r="I59" s="65" t="s">
        <v>105</v>
      </c>
      <c r="J59" s="47"/>
    </row>
  </sheetData>
  <sortState ref="A41:I74">
    <sortCondition ref="A41:A74"/>
  </sortState>
  <mergeCells count="1">
    <mergeCell ref="J2:J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C11" sqref="C11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53" t="s">
        <v>64</v>
      </c>
      <c r="B1" s="54" t="s">
        <v>67</v>
      </c>
      <c r="C1" s="55" t="s">
        <v>71</v>
      </c>
    </row>
    <row r="2" spans="1:3" ht="15.75" x14ac:dyDescent="0.25">
      <c r="A2" s="7" t="s">
        <v>65</v>
      </c>
      <c r="B2" s="2">
        <v>251</v>
      </c>
      <c r="C2" s="9" t="s">
        <v>150</v>
      </c>
    </row>
    <row r="3" spans="1:3" ht="15.75" x14ac:dyDescent="0.25">
      <c r="A3" s="7" t="s">
        <v>66</v>
      </c>
      <c r="B3" s="2">
        <v>26</v>
      </c>
      <c r="C3" s="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topLeftCell="A10" workbookViewId="0">
      <selection activeCell="D2" sqref="D2:D39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56" t="s">
        <v>0</v>
      </c>
      <c r="B1" s="56" t="s">
        <v>70</v>
      </c>
      <c r="C1" s="57" t="s">
        <v>98</v>
      </c>
      <c r="D1" s="57" t="s">
        <v>71</v>
      </c>
    </row>
    <row r="2" spans="1:4" x14ac:dyDescent="0.25">
      <c r="A2" s="40" t="s">
        <v>1</v>
      </c>
      <c r="B2" s="1" t="s">
        <v>3</v>
      </c>
      <c r="C2" s="30">
        <v>47</v>
      </c>
      <c r="D2" s="39" t="s">
        <v>145</v>
      </c>
    </row>
    <row r="3" spans="1:4" x14ac:dyDescent="0.25">
      <c r="A3" s="40"/>
      <c r="B3" s="1" t="s">
        <v>2</v>
      </c>
      <c r="C3" s="30">
        <v>301</v>
      </c>
      <c r="D3" s="39"/>
    </row>
    <row r="4" spans="1:4" x14ac:dyDescent="0.25">
      <c r="A4" s="40"/>
      <c r="B4" s="1" t="s">
        <v>4</v>
      </c>
      <c r="C4" s="30">
        <v>22</v>
      </c>
      <c r="D4" s="39"/>
    </row>
    <row r="5" spans="1:4" x14ac:dyDescent="0.25">
      <c r="A5" s="40" t="s">
        <v>5</v>
      </c>
      <c r="B5" s="1" t="s">
        <v>7</v>
      </c>
      <c r="C5" s="30">
        <v>41</v>
      </c>
      <c r="D5" s="39"/>
    </row>
    <row r="6" spans="1:4" x14ac:dyDescent="0.25">
      <c r="A6" s="40"/>
      <c r="B6" s="1" t="s">
        <v>6</v>
      </c>
      <c r="C6" s="30">
        <v>115</v>
      </c>
      <c r="D6" s="39"/>
    </row>
    <row r="7" spans="1:4" ht="16.5" customHeight="1" x14ac:dyDescent="0.25">
      <c r="A7" s="40"/>
      <c r="B7" s="1" t="s">
        <v>8</v>
      </c>
      <c r="C7" s="30">
        <v>12</v>
      </c>
      <c r="D7" s="39"/>
    </row>
    <row r="8" spans="1:4" ht="15.75" customHeight="1" x14ac:dyDescent="0.25">
      <c r="A8" s="40"/>
      <c r="B8" s="1" t="s">
        <v>9</v>
      </c>
      <c r="C8" s="30">
        <v>0</v>
      </c>
      <c r="D8" s="39"/>
    </row>
    <row r="9" spans="1:4" x14ac:dyDescent="0.25">
      <c r="A9" s="40" t="s">
        <v>10</v>
      </c>
      <c r="B9" s="1" t="s">
        <v>13</v>
      </c>
      <c r="C9" s="30">
        <v>41</v>
      </c>
      <c r="D9" s="39"/>
    </row>
    <row r="10" spans="1:4" x14ac:dyDescent="0.25">
      <c r="A10" s="40"/>
      <c r="B10" s="1" t="s">
        <v>11</v>
      </c>
      <c r="C10" s="30">
        <v>33</v>
      </c>
      <c r="D10" s="39"/>
    </row>
    <row r="11" spans="1:4" x14ac:dyDescent="0.25">
      <c r="A11" s="40"/>
      <c r="B11" s="1" t="s">
        <v>120</v>
      </c>
      <c r="C11" s="30">
        <v>83</v>
      </c>
      <c r="D11" s="39"/>
    </row>
    <row r="12" spans="1:4" ht="15" customHeight="1" x14ac:dyDescent="0.25">
      <c r="A12" s="40"/>
      <c r="B12" s="1" t="s">
        <v>14</v>
      </c>
      <c r="C12" s="30">
        <v>36</v>
      </c>
      <c r="D12" s="39"/>
    </row>
    <row r="13" spans="1:4" ht="13.5" customHeight="1" x14ac:dyDescent="0.25">
      <c r="A13" s="40"/>
      <c r="B13" s="1" t="s">
        <v>12</v>
      </c>
      <c r="C13" s="30">
        <v>43</v>
      </c>
      <c r="D13" s="39"/>
    </row>
    <row r="14" spans="1:4" x14ac:dyDescent="0.25">
      <c r="A14" s="40"/>
      <c r="B14" s="1" t="s">
        <v>15</v>
      </c>
      <c r="C14" s="30">
        <v>31</v>
      </c>
      <c r="D14" s="39"/>
    </row>
    <row r="15" spans="1:4" x14ac:dyDescent="0.25">
      <c r="A15" s="40" t="s">
        <v>16</v>
      </c>
      <c r="B15" s="1" t="s">
        <v>18</v>
      </c>
      <c r="C15" s="30">
        <v>120</v>
      </c>
      <c r="D15" s="39"/>
    </row>
    <row r="16" spans="1:4" x14ac:dyDescent="0.25">
      <c r="A16" s="40"/>
      <c r="B16" s="1" t="s">
        <v>17</v>
      </c>
      <c r="C16" s="30">
        <v>28</v>
      </c>
      <c r="D16" s="39"/>
    </row>
    <row r="17" spans="1:4" ht="15" customHeight="1" x14ac:dyDescent="0.25">
      <c r="A17" s="40" t="s">
        <v>19</v>
      </c>
      <c r="B17" s="1" t="s">
        <v>21</v>
      </c>
      <c r="C17" s="30">
        <v>59</v>
      </c>
      <c r="D17" s="39"/>
    </row>
    <row r="18" spans="1:4" x14ac:dyDescent="0.25">
      <c r="A18" s="40"/>
      <c r="B18" s="1" t="s">
        <v>23</v>
      </c>
      <c r="C18" s="30">
        <v>104</v>
      </c>
      <c r="D18" s="39"/>
    </row>
    <row r="19" spans="1:4" ht="17.25" customHeight="1" x14ac:dyDescent="0.25">
      <c r="A19" s="40"/>
      <c r="B19" s="1" t="s">
        <v>20</v>
      </c>
      <c r="C19" s="30">
        <v>147</v>
      </c>
      <c r="D19" s="39"/>
    </row>
    <row r="20" spans="1:4" x14ac:dyDescent="0.25">
      <c r="A20" s="40"/>
      <c r="B20" s="1" t="s">
        <v>22</v>
      </c>
      <c r="C20" s="30">
        <v>47</v>
      </c>
      <c r="D20" s="39"/>
    </row>
    <row r="21" spans="1:4" ht="16.5" customHeight="1" x14ac:dyDescent="0.25">
      <c r="A21" s="40"/>
      <c r="B21" s="1" t="s">
        <v>24</v>
      </c>
      <c r="C21" s="30">
        <v>69</v>
      </c>
      <c r="D21" s="39"/>
    </row>
    <row r="22" spans="1:4" x14ac:dyDescent="0.25">
      <c r="A22" s="40" t="s">
        <v>25</v>
      </c>
      <c r="B22" s="1" t="s">
        <v>27</v>
      </c>
      <c r="C22" s="30">
        <v>170</v>
      </c>
      <c r="D22" s="39"/>
    </row>
    <row r="23" spans="1:4" x14ac:dyDescent="0.25">
      <c r="A23" s="40"/>
      <c r="B23" s="1" t="s">
        <v>26</v>
      </c>
      <c r="C23" s="30">
        <v>31</v>
      </c>
      <c r="D23" s="39"/>
    </row>
    <row r="24" spans="1:4" x14ac:dyDescent="0.25">
      <c r="A24" s="40" t="s">
        <v>28</v>
      </c>
      <c r="B24" s="1" t="s">
        <v>29</v>
      </c>
      <c r="C24" s="30">
        <v>39</v>
      </c>
      <c r="D24" s="39"/>
    </row>
    <row r="25" spans="1:4" x14ac:dyDescent="0.25">
      <c r="A25" s="40"/>
      <c r="B25" s="1" t="s">
        <v>31</v>
      </c>
      <c r="C25" s="30">
        <v>50</v>
      </c>
      <c r="D25" s="39"/>
    </row>
    <row r="26" spans="1:4" ht="15" customHeight="1" x14ac:dyDescent="0.25">
      <c r="A26" s="40"/>
      <c r="B26" s="1" t="s">
        <v>30</v>
      </c>
      <c r="C26" s="30">
        <v>10</v>
      </c>
      <c r="D26" s="39"/>
    </row>
    <row r="27" spans="1:4" x14ac:dyDescent="0.25">
      <c r="A27" s="40" t="s">
        <v>32</v>
      </c>
      <c r="B27" s="1" t="s">
        <v>35</v>
      </c>
      <c r="C27" s="30">
        <v>79</v>
      </c>
      <c r="D27" s="39"/>
    </row>
    <row r="28" spans="1:4" ht="16.5" customHeight="1" x14ac:dyDescent="0.25">
      <c r="A28" s="40"/>
      <c r="B28" s="1" t="s">
        <v>36</v>
      </c>
      <c r="C28" s="30">
        <v>42</v>
      </c>
      <c r="D28" s="39"/>
    </row>
    <row r="29" spans="1:4" x14ac:dyDescent="0.25">
      <c r="A29" s="40"/>
      <c r="B29" s="1" t="s">
        <v>34</v>
      </c>
      <c r="C29" s="30">
        <v>28</v>
      </c>
      <c r="D29" s="39"/>
    </row>
    <row r="30" spans="1:4" x14ac:dyDescent="0.25">
      <c r="A30" s="40"/>
      <c r="B30" s="1" t="s">
        <v>33</v>
      </c>
      <c r="C30" s="30">
        <v>115</v>
      </c>
      <c r="D30" s="39"/>
    </row>
    <row r="31" spans="1:4" ht="17.25" customHeight="1" x14ac:dyDescent="0.25">
      <c r="A31" s="40" t="s">
        <v>37</v>
      </c>
      <c r="B31" s="1" t="s">
        <v>39</v>
      </c>
      <c r="C31" s="30">
        <v>15</v>
      </c>
      <c r="D31" s="39"/>
    </row>
    <row r="32" spans="1:4" x14ac:dyDescent="0.25">
      <c r="A32" s="40"/>
      <c r="B32" s="1" t="s">
        <v>40</v>
      </c>
      <c r="C32" s="30">
        <v>53</v>
      </c>
      <c r="D32" s="39"/>
    </row>
    <row r="33" spans="1:4" x14ac:dyDescent="0.25">
      <c r="A33" s="40"/>
      <c r="B33" s="1" t="s">
        <v>41</v>
      </c>
      <c r="C33" s="30">
        <v>17</v>
      </c>
      <c r="D33" s="39"/>
    </row>
    <row r="34" spans="1:4" ht="16.5" customHeight="1" x14ac:dyDescent="0.25">
      <c r="A34" s="40"/>
      <c r="B34" s="1" t="s">
        <v>38</v>
      </c>
      <c r="C34" s="30">
        <v>27</v>
      </c>
      <c r="D34" s="39"/>
    </row>
    <row r="35" spans="1:4" ht="18" customHeight="1" x14ac:dyDescent="0.25">
      <c r="A35" s="40" t="s">
        <v>42</v>
      </c>
      <c r="B35" s="3" t="s">
        <v>45</v>
      </c>
      <c r="C35" s="30">
        <v>65</v>
      </c>
      <c r="D35" s="39"/>
    </row>
    <row r="36" spans="1:4" ht="13.5" customHeight="1" x14ac:dyDescent="0.25">
      <c r="A36" s="40"/>
      <c r="B36" s="3" t="s">
        <v>43</v>
      </c>
      <c r="C36" s="30">
        <v>188</v>
      </c>
      <c r="D36" s="39"/>
    </row>
    <row r="37" spans="1:4" ht="13.5" customHeight="1" x14ac:dyDescent="0.25">
      <c r="A37" s="40"/>
      <c r="B37" s="3" t="s">
        <v>44</v>
      </c>
      <c r="C37" s="30">
        <v>22</v>
      </c>
      <c r="D37" s="39"/>
    </row>
    <row r="38" spans="1:4" ht="16.5" customHeight="1" x14ac:dyDescent="0.25">
      <c r="A38" s="40"/>
      <c r="B38" s="3" t="s">
        <v>46</v>
      </c>
      <c r="C38" s="30">
        <v>110</v>
      </c>
      <c r="D38" s="39"/>
    </row>
    <row r="39" spans="1:4" x14ac:dyDescent="0.25">
      <c r="A39" s="41" t="s">
        <v>47</v>
      </c>
      <c r="B39" s="41"/>
      <c r="C39" s="29">
        <f>SUM(C2:C38)</f>
        <v>2440</v>
      </c>
      <c r="D39" s="39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29"/>
  <sheetViews>
    <sheetView tabSelected="1" topLeftCell="B1" zoomScale="86" zoomScaleNormal="86" workbookViewId="0">
      <selection activeCell="R13" sqref="R13"/>
    </sheetView>
  </sheetViews>
  <sheetFormatPr baseColWidth="10" defaultColWidth="11.42578125" defaultRowHeight="15" x14ac:dyDescent="0.25"/>
  <cols>
    <col min="1" max="1" width="1.42578125" style="10" hidden="1" customWidth="1"/>
    <col min="2" max="2" width="21" style="10" customWidth="1"/>
    <col min="3" max="3" width="14.28515625" style="10" customWidth="1"/>
    <col min="4" max="4" width="12.28515625" style="10" customWidth="1"/>
    <col min="5" max="5" width="11.42578125" style="10" customWidth="1"/>
    <col min="6" max="6" width="15" style="10" customWidth="1"/>
    <col min="7" max="7" width="17.85546875" style="10" customWidth="1"/>
    <col min="8" max="8" width="13" style="10" customWidth="1"/>
    <col min="9" max="9" width="11.28515625" style="10" customWidth="1"/>
    <col min="10" max="10" width="10.42578125" style="10" customWidth="1"/>
    <col min="11" max="11" width="11.140625" style="10" customWidth="1"/>
    <col min="12" max="12" width="10.85546875" style="10" customWidth="1"/>
    <col min="13" max="13" width="13.42578125" style="10" customWidth="1"/>
    <col min="14" max="14" width="14.140625" style="10" customWidth="1"/>
    <col min="15" max="15" width="20.7109375" style="10" customWidth="1"/>
    <col min="16" max="16384" width="11.42578125" style="10"/>
  </cols>
  <sheetData>
    <row r="1" spans="1:15" ht="15" customHeight="1" x14ac:dyDescent="0.25">
      <c r="B1" s="73" t="s">
        <v>50</v>
      </c>
      <c r="C1" s="74" t="s">
        <v>51</v>
      </c>
      <c r="D1" s="75"/>
      <c r="E1" s="75"/>
      <c r="F1" s="75"/>
      <c r="G1" s="76"/>
      <c r="H1" s="77" t="s">
        <v>52</v>
      </c>
      <c r="I1" s="78"/>
      <c r="J1" s="78"/>
      <c r="K1" s="79"/>
      <c r="L1" s="80" t="s">
        <v>53</v>
      </c>
      <c r="M1" s="81" t="s">
        <v>74</v>
      </c>
      <c r="N1" s="82" t="s">
        <v>75</v>
      </c>
      <c r="O1" s="83" t="s">
        <v>71</v>
      </c>
    </row>
    <row r="2" spans="1:15" ht="15" customHeight="1" x14ac:dyDescent="0.25">
      <c r="B2" s="84"/>
      <c r="C2" s="85" t="s">
        <v>76</v>
      </c>
      <c r="D2" s="81" t="s">
        <v>76</v>
      </c>
      <c r="E2" s="81" t="s">
        <v>54</v>
      </c>
      <c r="F2" s="86" t="s">
        <v>77</v>
      </c>
      <c r="G2" s="87"/>
      <c r="H2" s="81" t="s">
        <v>121</v>
      </c>
      <c r="I2" s="81" t="s">
        <v>76</v>
      </c>
      <c r="J2" s="81" t="s">
        <v>54</v>
      </c>
      <c r="K2" s="81" t="s">
        <v>78</v>
      </c>
      <c r="L2" s="88"/>
      <c r="M2" s="89"/>
      <c r="N2" s="82"/>
      <c r="O2" s="90"/>
    </row>
    <row r="3" spans="1:15" ht="30" x14ac:dyDescent="0.25">
      <c r="B3" s="91"/>
      <c r="C3" s="85"/>
      <c r="D3" s="92"/>
      <c r="E3" s="92"/>
      <c r="F3" s="93" t="s">
        <v>97</v>
      </c>
      <c r="G3" s="93" t="s">
        <v>79</v>
      </c>
      <c r="H3" s="92"/>
      <c r="I3" s="92"/>
      <c r="J3" s="92"/>
      <c r="K3" s="92"/>
      <c r="L3" s="94"/>
      <c r="M3" s="92"/>
      <c r="N3" s="82"/>
      <c r="O3" s="95"/>
    </row>
    <row r="4" spans="1:15" ht="15.75" x14ac:dyDescent="0.25">
      <c r="B4" s="11" t="s">
        <v>55</v>
      </c>
      <c r="C4" s="31">
        <v>4</v>
      </c>
      <c r="D4" s="12">
        <v>4</v>
      </c>
      <c r="E4" s="35">
        <v>1</v>
      </c>
      <c r="F4" s="12">
        <v>2</v>
      </c>
      <c r="G4" s="12">
        <v>4</v>
      </c>
      <c r="H4" s="12">
        <v>4</v>
      </c>
      <c r="I4" s="12">
        <v>7</v>
      </c>
      <c r="J4" s="12">
        <v>3</v>
      </c>
      <c r="K4" s="12">
        <v>9</v>
      </c>
      <c r="L4" s="12">
        <v>0</v>
      </c>
      <c r="M4" s="12">
        <v>1</v>
      </c>
      <c r="N4" s="12">
        <v>0</v>
      </c>
      <c r="O4" s="42" t="s">
        <v>146</v>
      </c>
    </row>
    <row r="5" spans="1:15" ht="15.75" x14ac:dyDescent="0.25">
      <c r="B5" s="11" t="s">
        <v>29</v>
      </c>
      <c r="C5" s="31">
        <v>2</v>
      </c>
      <c r="D5" s="12">
        <v>1</v>
      </c>
      <c r="E5" s="35">
        <v>1</v>
      </c>
      <c r="F5" s="12">
        <v>1</v>
      </c>
      <c r="G5" s="12">
        <v>3</v>
      </c>
      <c r="H5" s="12">
        <v>2</v>
      </c>
      <c r="I5" s="12">
        <v>3</v>
      </c>
      <c r="J5" s="12">
        <v>1</v>
      </c>
      <c r="K5" s="12">
        <v>4</v>
      </c>
      <c r="L5" s="12">
        <v>7</v>
      </c>
      <c r="M5" s="12">
        <v>0</v>
      </c>
      <c r="N5" s="12">
        <v>0</v>
      </c>
      <c r="O5" s="43"/>
    </row>
    <row r="6" spans="1:15" ht="15.75" x14ac:dyDescent="0.25">
      <c r="B6" s="13" t="s">
        <v>56</v>
      </c>
      <c r="C6" s="32">
        <v>21</v>
      </c>
      <c r="D6" s="12">
        <v>27</v>
      </c>
      <c r="E6" s="36">
        <v>4</v>
      </c>
      <c r="F6" s="12">
        <v>34</v>
      </c>
      <c r="G6" s="12">
        <v>55</v>
      </c>
      <c r="H6" s="12">
        <v>22</v>
      </c>
      <c r="I6" s="12">
        <v>16</v>
      </c>
      <c r="J6" s="12">
        <v>6</v>
      </c>
      <c r="K6" s="12">
        <v>32</v>
      </c>
      <c r="L6" s="12">
        <v>0</v>
      </c>
      <c r="M6" s="12">
        <v>0</v>
      </c>
      <c r="N6" s="12">
        <v>0</v>
      </c>
      <c r="O6" s="43"/>
    </row>
    <row r="7" spans="1:15" ht="15.75" x14ac:dyDescent="0.25">
      <c r="B7" s="11" t="s">
        <v>57</v>
      </c>
      <c r="C7" s="31">
        <v>8</v>
      </c>
      <c r="D7" s="12">
        <v>9</v>
      </c>
      <c r="E7" s="36">
        <v>1</v>
      </c>
      <c r="F7" s="12">
        <v>9</v>
      </c>
      <c r="G7" s="12">
        <v>19</v>
      </c>
      <c r="H7" s="12">
        <v>11</v>
      </c>
      <c r="I7" s="12">
        <v>10</v>
      </c>
      <c r="J7" s="12">
        <v>3</v>
      </c>
      <c r="K7" s="12">
        <v>17</v>
      </c>
      <c r="L7" s="12">
        <v>0</v>
      </c>
      <c r="M7" s="12">
        <v>0</v>
      </c>
      <c r="N7" s="12">
        <v>1</v>
      </c>
      <c r="O7" s="43"/>
    </row>
    <row r="8" spans="1:15" ht="15.75" x14ac:dyDescent="0.25">
      <c r="B8" s="11" t="s">
        <v>18</v>
      </c>
      <c r="C8" s="31">
        <v>7</v>
      </c>
      <c r="D8" s="12">
        <v>3</v>
      </c>
      <c r="E8" s="36">
        <v>0</v>
      </c>
      <c r="F8" s="12">
        <v>9</v>
      </c>
      <c r="G8" s="12">
        <v>13</v>
      </c>
      <c r="H8" s="12">
        <v>8</v>
      </c>
      <c r="I8" s="12">
        <v>10</v>
      </c>
      <c r="J8" s="12">
        <v>3</v>
      </c>
      <c r="K8" s="12">
        <v>18</v>
      </c>
      <c r="L8" s="12">
        <v>0</v>
      </c>
      <c r="M8" s="12">
        <v>0</v>
      </c>
      <c r="N8" s="12">
        <v>0</v>
      </c>
      <c r="O8" s="43"/>
    </row>
    <row r="9" spans="1:15" ht="16.5" customHeight="1" x14ac:dyDescent="0.25">
      <c r="B9" s="13" t="s">
        <v>58</v>
      </c>
      <c r="C9" s="32">
        <v>43</v>
      </c>
      <c r="D9" s="12">
        <v>62</v>
      </c>
      <c r="E9" s="36">
        <v>24</v>
      </c>
      <c r="F9" s="12">
        <v>65</v>
      </c>
      <c r="G9" s="12">
        <v>59</v>
      </c>
      <c r="H9" s="12">
        <v>59</v>
      </c>
      <c r="I9" s="12">
        <v>71</v>
      </c>
      <c r="J9" s="12">
        <v>22</v>
      </c>
      <c r="K9" s="12">
        <v>73</v>
      </c>
      <c r="L9" s="12">
        <v>0</v>
      </c>
      <c r="M9" s="12">
        <v>0</v>
      </c>
      <c r="N9" s="12">
        <v>6</v>
      </c>
      <c r="O9" s="43"/>
    </row>
    <row r="10" spans="1:15" ht="15.75" x14ac:dyDescent="0.25">
      <c r="B10" s="13" t="s">
        <v>36</v>
      </c>
      <c r="C10" s="32">
        <v>0</v>
      </c>
      <c r="D10" s="12">
        <v>0</v>
      </c>
      <c r="E10" s="36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43"/>
    </row>
    <row r="11" spans="1:15" ht="15.75" x14ac:dyDescent="0.25">
      <c r="B11" s="14" t="s">
        <v>39</v>
      </c>
      <c r="C11" s="33">
        <v>8</v>
      </c>
      <c r="D11" s="12">
        <v>7</v>
      </c>
      <c r="E11" s="36">
        <v>1</v>
      </c>
      <c r="F11" s="12">
        <v>3</v>
      </c>
      <c r="G11" s="12">
        <v>11</v>
      </c>
      <c r="H11" s="12">
        <v>6</v>
      </c>
      <c r="I11" s="12">
        <v>5</v>
      </c>
      <c r="J11" s="12">
        <v>1</v>
      </c>
      <c r="K11" s="12">
        <v>22</v>
      </c>
      <c r="L11" s="12">
        <v>19</v>
      </c>
      <c r="M11" s="12">
        <v>0</v>
      </c>
      <c r="N11" s="12">
        <v>0</v>
      </c>
      <c r="O11" s="43"/>
    </row>
    <row r="12" spans="1:15" ht="15.75" x14ac:dyDescent="0.25">
      <c r="B12" s="13" t="s">
        <v>59</v>
      </c>
      <c r="C12" s="32">
        <v>4</v>
      </c>
      <c r="D12" s="12">
        <v>8</v>
      </c>
      <c r="E12" s="36">
        <v>0</v>
      </c>
      <c r="F12" s="12">
        <v>9</v>
      </c>
      <c r="G12" s="12">
        <v>7</v>
      </c>
      <c r="H12" s="12">
        <v>7</v>
      </c>
      <c r="I12" s="12">
        <v>17</v>
      </c>
      <c r="J12" s="12">
        <v>0</v>
      </c>
      <c r="K12" s="12">
        <v>29</v>
      </c>
      <c r="L12" s="12">
        <v>0</v>
      </c>
      <c r="M12" s="12">
        <v>7</v>
      </c>
      <c r="N12" s="12">
        <v>3</v>
      </c>
      <c r="O12" s="43"/>
    </row>
    <row r="13" spans="1:15" ht="15.75" x14ac:dyDescent="0.25">
      <c r="B13" s="13" t="s">
        <v>33</v>
      </c>
      <c r="C13" s="32">
        <v>8</v>
      </c>
      <c r="D13" s="12">
        <v>12</v>
      </c>
      <c r="E13" s="36">
        <v>0</v>
      </c>
      <c r="F13" s="12">
        <v>8</v>
      </c>
      <c r="G13" s="12">
        <v>6</v>
      </c>
      <c r="H13" s="12">
        <v>9</v>
      </c>
      <c r="I13" s="12">
        <v>12</v>
      </c>
      <c r="J13" s="12">
        <v>1</v>
      </c>
      <c r="K13" s="12">
        <v>13</v>
      </c>
      <c r="L13" s="12">
        <v>21</v>
      </c>
      <c r="M13" s="12">
        <v>0</v>
      </c>
      <c r="N13" s="12">
        <v>0</v>
      </c>
      <c r="O13" s="43"/>
    </row>
    <row r="14" spans="1:15" ht="15.75" x14ac:dyDescent="0.25">
      <c r="A14" s="15" t="s">
        <v>82</v>
      </c>
      <c r="B14" s="13" t="s">
        <v>83</v>
      </c>
      <c r="C14" s="32">
        <v>5</v>
      </c>
      <c r="D14" s="12">
        <v>14</v>
      </c>
      <c r="E14" s="36">
        <v>4</v>
      </c>
      <c r="F14" s="12">
        <v>3</v>
      </c>
      <c r="G14" s="12">
        <v>18</v>
      </c>
      <c r="H14" s="12">
        <v>12</v>
      </c>
      <c r="I14" s="12">
        <v>25</v>
      </c>
      <c r="J14" s="12">
        <v>3</v>
      </c>
      <c r="K14" s="12">
        <v>18</v>
      </c>
      <c r="L14" s="12">
        <v>0</v>
      </c>
      <c r="M14" s="12">
        <v>1</v>
      </c>
      <c r="N14" s="12">
        <v>0</v>
      </c>
      <c r="O14" s="43"/>
    </row>
    <row r="15" spans="1:15" ht="15.75" x14ac:dyDescent="0.25">
      <c r="B15" s="13" t="s">
        <v>84</v>
      </c>
      <c r="C15" s="32">
        <v>1</v>
      </c>
      <c r="D15" s="12">
        <v>3</v>
      </c>
      <c r="E15" s="36">
        <v>1</v>
      </c>
      <c r="F15" s="12">
        <v>0</v>
      </c>
      <c r="G15" s="12">
        <v>0</v>
      </c>
      <c r="H15" s="12">
        <v>1</v>
      </c>
      <c r="I15" s="12">
        <v>2</v>
      </c>
      <c r="J15" s="12">
        <v>0</v>
      </c>
      <c r="K15" s="12">
        <v>10</v>
      </c>
      <c r="L15" s="12">
        <v>0</v>
      </c>
      <c r="M15" s="12">
        <v>0</v>
      </c>
      <c r="N15" s="12">
        <v>4</v>
      </c>
      <c r="O15" s="43"/>
    </row>
    <row r="16" spans="1:15" ht="15.75" x14ac:dyDescent="0.25">
      <c r="B16" s="13" t="s">
        <v>60</v>
      </c>
      <c r="C16" s="32">
        <v>14</v>
      </c>
      <c r="D16" s="12">
        <v>7</v>
      </c>
      <c r="E16" s="36">
        <v>0</v>
      </c>
      <c r="F16" s="12">
        <v>7</v>
      </c>
      <c r="G16" s="12">
        <v>2</v>
      </c>
      <c r="H16" s="12">
        <v>14</v>
      </c>
      <c r="I16" s="12">
        <v>16</v>
      </c>
      <c r="J16" s="12">
        <v>0</v>
      </c>
      <c r="K16" s="12">
        <v>22</v>
      </c>
      <c r="L16" s="12">
        <v>38</v>
      </c>
      <c r="M16" s="12">
        <v>9</v>
      </c>
      <c r="N16" s="12">
        <v>0</v>
      </c>
      <c r="O16" s="43"/>
    </row>
    <row r="17" spans="2:15" ht="15.75" x14ac:dyDescent="0.25">
      <c r="B17" s="13" t="s">
        <v>61</v>
      </c>
      <c r="C17" s="32">
        <v>1</v>
      </c>
      <c r="D17" s="12">
        <v>2</v>
      </c>
      <c r="E17" s="36">
        <v>1</v>
      </c>
      <c r="F17" s="12">
        <v>0</v>
      </c>
      <c r="G17" s="12">
        <v>3</v>
      </c>
      <c r="H17" s="12">
        <v>11</v>
      </c>
      <c r="I17" s="12">
        <v>11</v>
      </c>
      <c r="J17" s="12">
        <v>2</v>
      </c>
      <c r="K17" s="12">
        <v>18</v>
      </c>
      <c r="L17" s="12">
        <v>0</v>
      </c>
      <c r="M17" s="12">
        <v>1</v>
      </c>
      <c r="N17" s="12">
        <v>20</v>
      </c>
      <c r="O17" s="43"/>
    </row>
    <row r="18" spans="2:15" ht="15.75" customHeight="1" x14ac:dyDescent="0.25">
      <c r="B18" s="13" t="s">
        <v>62</v>
      </c>
      <c r="C18" s="32">
        <v>5</v>
      </c>
      <c r="D18" s="12">
        <v>5</v>
      </c>
      <c r="E18" s="36">
        <v>3</v>
      </c>
      <c r="F18" s="12">
        <v>7</v>
      </c>
      <c r="G18" s="12">
        <v>0</v>
      </c>
      <c r="H18" s="12">
        <v>20</v>
      </c>
      <c r="I18" s="12">
        <v>18</v>
      </c>
      <c r="J18" s="12">
        <v>2</v>
      </c>
      <c r="K18" s="12">
        <v>32</v>
      </c>
      <c r="L18" s="12">
        <v>15</v>
      </c>
      <c r="M18" s="12">
        <v>1</v>
      </c>
      <c r="N18" s="12">
        <v>2</v>
      </c>
      <c r="O18" s="43"/>
    </row>
    <row r="19" spans="2:15" ht="15.75" x14ac:dyDescent="0.25">
      <c r="B19" s="13" t="s">
        <v>63</v>
      </c>
      <c r="C19" s="32">
        <v>18</v>
      </c>
      <c r="D19" s="12">
        <v>20</v>
      </c>
      <c r="E19" s="37">
        <v>5</v>
      </c>
      <c r="F19" s="12">
        <v>17</v>
      </c>
      <c r="G19" s="12">
        <v>1</v>
      </c>
      <c r="H19" s="12">
        <v>2</v>
      </c>
      <c r="I19" s="12">
        <v>0</v>
      </c>
      <c r="J19" s="12">
        <v>0</v>
      </c>
      <c r="K19" s="12">
        <v>0</v>
      </c>
      <c r="L19" s="12">
        <v>0</v>
      </c>
      <c r="M19" s="12">
        <v>4</v>
      </c>
      <c r="N19" s="12">
        <v>0</v>
      </c>
      <c r="O19" s="43"/>
    </row>
    <row r="20" spans="2:15" ht="15.75" x14ac:dyDescent="0.25">
      <c r="B20" s="13" t="s">
        <v>3</v>
      </c>
      <c r="C20" s="32">
        <v>6</v>
      </c>
      <c r="D20" s="12">
        <v>9</v>
      </c>
      <c r="E20" s="36">
        <v>0</v>
      </c>
      <c r="F20" s="12">
        <v>9</v>
      </c>
      <c r="G20" s="12">
        <v>12</v>
      </c>
      <c r="H20" s="12">
        <v>6</v>
      </c>
      <c r="I20" s="12">
        <v>9</v>
      </c>
      <c r="J20" s="12">
        <v>0</v>
      </c>
      <c r="K20" s="12">
        <v>10</v>
      </c>
      <c r="L20" s="12">
        <v>3</v>
      </c>
      <c r="M20" s="12">
        <v>0</v>
      </c>
      <c r="N20" s="12">
        <v>0</v>
      </c>
      <c r="O20" s="43"/>
    </row>
    <row r="21" spans="2:15" ht="15.75" x14ac:dyDescent="0.25">
      <c r="B21" s="13" t="s">
        <v>85</v>
      </c>
      <c r="C21" s="32">
        <v>13</v>
      </c>
      <c r="D21" s="12">
        <v>47</v>
      </c>
      <c r="E21" s="37">
        <v>6</v>
      </c>
      <c r="F21" s="12">
        <v>22</v>
      </c>
      <c r="G21" s="12">
        <v>67</v>
      </c>
      <c r="H21" s="12">
        <v>41</v>
      </c>
      <c r="I21" s="12">
        <v>53</v>
      </c>
      <c r="J21" s="12">
        <v>12</v>
      </c>
      <c r="K21" s="12">
        <v>61</v>
      </c>
      <c r="L21" s="12">
        <v>23</v>
      </c>
      <c r="M21" s="12">
        <v>0</v>
      </c>
      <c r="N21" s="12">
        <v>0</v>
      </c>
      <c r="O21" s="43"/>
    </row>
    <row r="22" spans="2:15" ht="15.75" x14ac:dyDescent="0.25">
      <c r="B22" s="11" t="s">
        <v>86</v>
      </c>
      <c r="C22" s="31">
        <v>61</v>
      </c>
      <c r="D22" s="12">
        <v>28</v>
      </c>
      <c r="E22" s="37">
        <v>10</v>
      </c>
      <c r="F22" s="12">
        <v>23</v>
      </c>
      <c r="G22" s="12">
        <v>11</v>
      </c>
      <c r="H22" s="12">
        <v>114</v>
      </c>
      <c r="I22" s="12">
        <v>79</v>
      </c>
      <c r="J22" s="12">
        <v>30</v>
      </c>
      <c r="K22" s="12">
        <v>109</v>
      </c>
      <c r="L22" s="12">
        <v>6</v>
      </c>
      <c r="M22" s="12">
        <v>0</v>
      </c>
      <c r="N22" s="12">
        <v>0</v>
      </c>
      <c r="O22" s="43"/>
    </row>
    <row r="23" spans="2:15" ht="21" customHeight="1" x14ac:dyDescent="0.25">
      <c r="B23" s="13" t="s">
        <v>87</v>
      </c>
      <c r="C23" s="32">
        <v>33</v>
      </c>
      <c r="D23" s="12">
        <v>40</v>
      </c>
      <c r="E23" s="36">
        <v>3</v>
      </c>
      <c r="F23" s="12">
        <v>53</v>
      </c>
      <c r="G23" s="12">
        <v>0</v>
      </c>
      <c r="H23" s="12">
        <v>33</v>
      </c>
      <c r="I23" s="12">
        <v>52</v>
      </c>
      <c r="J23" s="12">
        <v>36</v>
      </c>
      <c r="K23" s="12">
        <v>34</v>
      </c>
      <c r="L23" s="12">
        <v>7</v>
      </c>
      <c r="M23" s="12">
        <v>0</v>
      </c>
      <c r="N23" s="12">
        <v>43</v>
      </c>
      <c r="O23" s="43"/>
    </row>
    <row r="24" spans="2:15" ht="15" customHeight="1" x14ac:dyDescent="0.25">
      <c r="B24" s="13" t="s">
        <v>88</v>
      </c>
      <c r="C24" s="32">
        <v>13</v>
      </c>
      <c r="D24" s="12">
        <v>19</v>
      </c>
      <c r="E24" s="37">
        <v>2</v>
      </c>
      <c r="F24" s="12">
        <v>24</v>
      </c>
      <c r="G24" s="12">
        <v>1</v>
      </c>
      <c r="H24" s="12">
        <v>18</v>
      </c>
      <c r="I24" s="12">
        <v>26</v>
      </c>
      <c r="J24" s="12">
        <v>4</v>
      </c>
      <c r="K24" s="12">
        <v>34</v>
      </c>
      <c r="L24" s="12">
        <v>0</v>
      </c>
      <c r="M24" s="12">
        <v>0</v>
      </c>
      <c r="N24" s="12">
        <v>10</v>
      </c>
      <c r="O24" s="43"/>
    </row>
    <row r="25" spans="2:15" ht="15.75" x14ac:dyDescent="0.25">
      <c r="B25" s="16" t="s">
        <v>81</v>
      </c>
      <c r="C25" s="34">
        <v>94</v>
      </c>
      <c r="D25" s="12">
        <v>70</v>
      </c>
      <c r="E25" s="12">
        <v>41</v>
      </c>
      <c r="F25" s="12">
        <v>16</v>
      </c>
      <c r="G25" s="12">
        <v>122</v>
      </c>
      <c r="H25" s="12">
        <v>101</v>
      </c>
      <c r="I25" s="12">
        <v>60</v>
      </c>
      <c r="J25" s="12">
        <v>37</v>
      </c>
      <c r="K25" s="12">
        <v>122</v>
      </c>
      <c r="L25" s="12">
        <v>22</v>
      </c>
      <c r="M25" s="12">
        <v>0</v>
      </c>
      <c r="N25" s="12">
        <v>4</v>
      </c>
      <c r="O25" s="43"/>
    </row>
    <row r="26" spans="2:15" ht="15.75" x14ac:dyDescent="0.25">
      <c r="B26" s="16" t="s">
        <v>89</v>
      </c>
      <c r="C26" s="34">
        <v>14</v>
      </c>
      <c r="D26" s="12">
        <v>14</v>
      </c>
      <c r="E26" s="12">
        <v>1</v>
      </c>
      <c r="F26" s="12">
        <v>9</v>
      </c>
      <c r="G26" s="12">
        <v>17</v>
      </c>
      <c r="H26" s="12">
        <v>18</v>
      </c>
      <c r="I26" s="12">
        <v>22</v>
      </c>
      <c r="J26" s="12">
        <v>1</v>
      </c>
      <c r="K26" s="12">
        <v>32</v>
      </c>
      <c r="L26" s="12">
        <v>14</v>
      </c>
      <c r="M26" s="12">
        <v>0</v>
      </c>
      <c r="N26" s="12">
        <v>2</v>
      </c>
      <c r="O26" s="43"/>
    </row>
    <row r="27" spans="2:15" ht="15.75" x14ac:dyDescent="0.25">
      <c r="B27" s="16" t="s">
        <v>26</v>
      </c>
      <c r="C27" s="34">
        <v>5</v>
      </c>
      <c r="D27" s="12">
        <v>7</v>
      </c>
      <c r="E27" s="12">
        <v>0</v>
      </c>
      <c r="F27" s="12">
        <v>7</v>
      </c>
      <c r="G27" s="12">
        <v>8</v>
      </c>
      <c r="H27" s="12">
        <v>8</v>
      </c>
      <c r="I27" s="12">
        <v>14</v>
      </c>
      <c r="J27" s="12">
        <v>0</v>
      </c>
      <c r="K27" s="12">
        <v>21</v>
      </c>
      <c r="L27" s="12">
        <v>10</v>
      </c>
      <c r="M27" s="12">
        <v>0</v>
      </c>
      <c r="N27" s="12">
        <v>0</v>
      </c>
      <c r="O27" s="43"/>
    </row>
    <row r="28" spans="2:15" ht="15.75" x14ac:dyDescent="0.25">
      <c r="B28" s="16" t="s">
        <v>80</v>
      </c>
      <c r="C28" s="34">
        <v>11</v>
      </c>
      <c r="D28" s="12">
        <v>12</v>
      </c>
      <c r="E28" s="12">
        <v>0</v>
      </c>
      <c r="F28" s="12">
        <v>4</v>
      </c>
      <c r="G28" s="12">
        <v>7</v>
      </c>
      <c r="H28" s="12">
        <v>15</v>
      </c>
      <c r="I28" s="12">
        <v>13</v>
      </c>
      <c r="J28" s="12">
        <v>0</v>
      </c>
      <c r="K28" s="12">
        <v>9</v>
      </c>
      <c r="L28" s="12">
        <v>35</v>
      </c>
      <c r="M28" s="12">
        <v>0</v>
      </c>
      <c r="N28" s="12">
        <v>2</v>
      </c>
      <c r="O28" s="43"/>
    </row>
    <row r="29" spans="2:15" ht="15.75" x14ac:dyDescent="0.25">
      <c r="B29" s="17" t="s">
        <v>90</v>
      </c>
      <c r="C29" s="18">
        <f t="shared" ref="C29:N29" si="0">SUM(C4:C28)</f>
        <v>399</v>
      </c>
      <c r="D29" s="18">
        <f t="shared" si="0"/>
        <v>430</v>
      </c>
      <c r="E29" s="18">
        <f t="shared" si="0"/>
        <v>109</v>
      </c>
      <c r="F29" s="18">
        <f t="shared" si="0"/>
        <v>341</v>
      </c>
      <c r="G29" s="18">
        <f t="shared" si="0"/>
        <v>446</v>
      </c>
      <c r="H29" s="18">
        <f t="shared" si="0"/>
        <v>542</v>
      </c>
      <c r="I29" s="18">
        <f t="shared" si="0"/>
        <v>551</v>
      </c>
      <c r="J29" s="18">
        <f t="shared" si="0"/>
        <v>167</v>
      </c>
      <c r="K29" s="18">
        <f t="shared" si="0"/>
        <v>749</v>
      </c>
      <c r="L29" s="18">
        <f t="shared" si="0"/>
        <v>220</v>
      </c>
      <c r="M29" s="18">
        <f t="shared" si="0"/>
        <v>24</v>
      </c>
      <c r="N29" s="18">
        <f t="shared" si="0"/>
        <v>97</v>
      </c>
      <c r="O29" s="44"/>
    </row>
  </sheetData>
  <mergeCells count="16">
    <mergeCell ref="C1:G1"/>
    <mergeCell ref="B1:B3"/>
    <mergeCell ref="E2:E3"/>
    <mergeCell ref="F2:G2"/>
    <mergeCell ref="D2:D3"/>
    <mergeCell ref="H1:K1"/>
    <mergeCell ref="O1:O3"/>
    <mergeCell ref="O4:O29"/>
    <mergeCell ref="M1:M3"/>
    <mergeCell ref="N1:N3"/>
    <mergeCell ref="L1:L3"/>
    <mergeCell ref="I2:I3"/>
    <mergeCell ref="J2:J3"/>
    <mergeCell ref="K2:K3"/>
    <mergeCell ref="C2:C3"/>
    <mergeCell ref="H2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Adopciones</vt:lpstr>
      <vt:lpstr>Protección Legal</vt:lpstr>
      <vt:lpstr>NNA colocados familia acogedora</vt:lpstr>
      <vt:lpstr>NNA en situación de calle</vt:lpstr>
      <vt:lpstr>Ingresos en los Hogares de Paso</vt:lpstr>
      <vt:lpstr>Asistencia NNA </vt:lpstr>
      <vt:lpstr>Equipos Multidisciplinarios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2023-07-18T18:43:26Z</dcterms:modified>
</cp:coreProperties>
</file>