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DOE~1\Desktop\INFORM~1.DEE\ES4116~1\INFORM~4\ESTADS~1\EQUIPO~1\"/>
    </mc:Choice>
  </mc:AlternateContent>
  <bookViews>
    <workbookView xWindow="0" yWindow="0" windowWidth="20490" windowHeight="7755"/>
  </bookViews>
  <sheets>
    <sheet name="Evaluaciones realizadas" sheetId="1" r:id="rId1"/>
    <sheet name="Hoja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C9" i="1"/>
  <c r="D9" i="1"/>
  <c r="F9" i="1"/>
  <c r="G9" i="1"/>
  <c r="H9" i="1"/>
  <c r="J9" i="1"/>
  <c r="K9" i="1"/>
  <c r="L9" i="1"/>
  <c r="M8" i="1"/>
  <c r="M7" i="1"/>
  <c r="I8" i="1"/>
  <c r="I7" i="1"/>
  <c r="E8" i="1"/>
  <c r="E7" i="1"/>
  <c r="E9" i="1" l="1"/>
  <c r="M9" i="1"/>
  <c r="N8" i="1"/>
  <c r="N7" i="1"/>
  <c r="I9" i="1"/>
  <c r="N9" i="1" l="1"/>
</calcChain>
</file>

<file path=xl/sharedStrings.xml><?xml version="1.0" encoding="utf-8"?>
<sst xmlns="http://schemas.openxmlformats.org/spreadsheetml/2006/main" count="26" uniqueCount="18">
  <si>
    <t>Julio</t>
  </si>
  <si>
    <t xml:space="preserve">Agosto </t>
  </si>
  <si>
    <t>Total general</t>
  </si>
  <si>
    <t>TNNA</t>
  </si>
  <si>
    <t>CAIPACLP</t>
  </si>
  <si>
    <t>DINAIA</t>
  </si>
  <si>
    <t>Septiembre</t>
  </si>
  <si>
    <t>Consejo Nacional para la Niñez y la Adolescencia</t>
  </si>
  <si>
    <t>Equipos Multidisciplinarios del Subsistema Judicial</t>
  </si>
  <si>
    <t>Total</t>
  </si>
  <si>
    <t xml:space="preserve">Total </t>
  </si>
  <si>
    <t>Psicológicas</t>
  </si>
  <si>
    <t xml:space="preserve">Evaluaciones </t>
  </si>
  <si>
    <t>Trabajo social</t>
  </si>
  <si>
    <r>
      <rPr>
        <b/>
        <i/>
        <sz val="8"/>
        <color theme="1"/>
        <rFont val="Times New Roman"/>
        <family val="1"/>
      </rPr>
      <t>Fuente</t>
    </r>
    <r>
      <rPr>
        <i/>
        <sz val="8"/>
        <color theme="1"/>
        <rFont val="Times New Roman"/>
        <family val="1"/>
      </rPr>
      <t>: registros administrativos de la Unidad Coordinadora de los Equipos Multidisciplinarios</t>
    </r>
  </si>
  <si>
    <t xml:space="preserve">Total evaluaciones de psicología y trabajo social realizadas </t>
  </si>
  <si>
    <t>Julio-septiembre, 2021</t>
  </si>
  <si>
    <r>
      <rPr>
        <b/>
        <sz val="8"/>
        <color theme="1"/>
        <rFont val="Arial"/>
        <family val="2"/>
      </rPr>
      <t>Fuente</t>
    </r>
    <r>
      <rPr>
        <sz val="8"/>
        <color theme="1"/>
        <rFont val="Arial"/>
        <family val="2"/>
      </rPr>
      <t>: registros administrativos de la Unidad Coordinadora de los Equipos Multidisciplinarios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</si>
</sst>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9"/>
      <color theme="0"/>
      <name val="Times New Roman"/>
      <family val="1"/>
    </font>
    <font>
      <i/>
      <sz val="8"/>
      <color theme="1"/>
      <name val="Times New Roman"/>
      <family val="1"/>
    </font>
    <font>
      <b/>
      <i/>
      <sz val="8"/>
      <color theme="1"/>
      <name val="Times New Roman"/>
      <family val="1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2" fillId="4" borderId="7" xfId="0" applyFont="1" applyFill="1" applyBorder="1"/>
    <xf numFmtId="0" fontId="2" fillId="4" borderId="8" xfId="0" applyFont="1" applyFill="1" applyBorder="1" applyAlignment="1">
      <alignment horizontal="center" vertical="center"/>
    </xf>
    <xf numFmtId="3" fontId="2" fillId="4" borderId="9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7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Evaluaciones de psicología y trabajo social realizadas</a:t>
            </a:r>
          </a:p>
          <a:p>
            <a:pPr>
              <a:defRPr/>
            </a:pPr>
            <a:r>
              <a:rPr lang="es-DO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Julio-septiembre,</a:t>
            </a:r>
            <a:r>
              <a:rPr lang="es-DO" sz="105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2021</a:t>
            </a:r>
            <a:r>
              <a:rPr lang="es-DO" sz="105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'Evaluaciones realizadas'!$A$7</c:f>
              <c:strCache>
                <c:ptCount val="1"/>
                <c:pt idx="0">
                  <c:v>Psicológicas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D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'Evaluaciones realizadas'!$B$5:$M$6</c15:sqref>
                  </c15:fullRef>
                </c:ext>
              </c:extLst>
              <c:f>('Evaluaciones realizadas'!$E$5:$E$6,'Evaluaciones realizadas'!$I$5:$I$6,'Evaluaciones realizadas'!$M$5:$M$6)</c:f>
              <c:multiLvlStrCache>
                <c:ptCount val="3"/>
                <c:lvl>
                  <c:pt idx="0">
                    <c:v>Total</c:v>
                  </c:pt>
                  <c:pt idx="1">
                    <c:v>Total</c:v>
                  </c:pt>
                  <c:pt idx="2">
                    <c:v>Total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'Evaluaciones realizadas'!$B$7:$M$7</c15:sqref>
                  </c15:fullRef>
                </c:ext>
              </c:extLst>
              <c:f>('Evaluaciones realizadas'!$E$7,'Evaluaciones realizadas'!$I$7,'Evaluaciones realizadas'!$M$7)</c:f>
              <c:numCache>
                <c:formatCode>General</c:formatCode>
                <c:ptCount val="3"/>
                <c:pt idx="0">
                  <c:v>180</c:v>
                </c:pt>
                <c:pt idx="1">
                  <c:v>166</c:v>
                </c:pt>
                <c:pt idx="2">
                  <c:v>174</c:v>
                </c:pt>
              </c:numCache>
            </c:numRef>
          </c:val>
        </c:ser>
        <c:ser>
          <c:idx val="1"/>
          <c:order val="1"/>
          <c:tx>
            <c:strRef>
              <c:f>'Evaluaciones realizadas'!$A$8</c:f>
              <c:strCache>
                <c:ptCount val="1"/>
                <c:pt idx="0">
                  <c:v>Trabajo social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D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extLst>
                <c:ext xmlns:c15="http://schemas.microsoft.com/office/drawing/2012/chart" uri="{02D57815-91ED-43cb-92C2-25804820EDAC}">
                  <c15:fullRef>
                    <c15:sqref>'Evaluaciones realizadas'!$B$5:$M$6</c15:sqref>
                  </c15:fullRef>
                </c:ext>
              </c:extLst>
              <c:f>('Evaluaciones realizadas'!$E$5:$E$6,'Evaluaciones realizadas'!$I$5:$I$6,'Evaluaciones realizadas'!$M$5:$M$6)</c:f>
              <c:multiLvlStrCache>
                <c:ptCount val="3"/>
                <c:lvl>
                  <c:pt idx="0">
                    <c:v>Total</c:v>
                  </c:pt>
                  <c:pt idx="1">
                    <c:v>Total</c:v>
                  </c:pt>
                  <c:pt idx="2">
                    <c:v>Total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'Evaluaciones realizadas'!$B$8:$M$8</c15:sqref>
                  </c15:fullRef>
                </c:ext>
              </c:extLst>
              <c:f>('Evaluaciones realizadas'!$E$8,'Evaluaciones realizadas'!$I$8,'Evaluaciones realizadas'!$M$8)</c:f>
              <c:numCache>
                <c:formatCode>General</c:formatCode>
                <c:ptCount val="3"/>
                <c:pt idx="0">
                  <c:v>179</c:v>
                </c:pt>
                <c:pt idx="1">
                  <c:v>214</c:v>
                </c:pt>
                <c:pt idx="2">
                  <c:v>208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8515840"/>
        <c:axId val="429953424"/>
      </c:barChart>
      <c:catAx>
        <c:axId val="42851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29953424"/>
        <c:crosses val="autoZero"/>
        <c:auto val="1"/>
        <c:lblAlgn val="ctr"/>
        <c:lblOffset val="100"/>
        <c:noMultiLvlLbl val="0"/>
      </c:catAx>
      <c:valAx>
        <c:axId val="4299534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285158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111124</xdr:colOff>
      <xdr:row>0</xdr:row>
      <xdr:rowOff>0</xdr:rowOff>
    </xdr:from>
    <xdr:to>
      <xdr:col>2</xdr:col>
      <xdr:colOff>73024</xdr:colOff>
      <xdr:row>3</xdr:row>
      <xdr:rowOff>40071</xdr:rowOff>
    </xdr:to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124" y="0"/>
          <a:ext cx="1352550" cy="742950"/>
        </a:xfrm>
        <a:prstGeom prst="rect">
          <a:avLst/>
        </a:prstGeom>
      </xdr:spPr>
    </xdr:pic>
    <xdr:clientData/>
  </xdr:twoCellAnchor>
  <xdr:twoCellAnchor editAs="oneCell">
    <xdr:from>
      <xdr:col>11</xdr:col>
      <xdr:colOff>168274</xdr:colOff>
      <xdr:row>0</xdr:row>
      <xdr:rowOff>76200</xdr:rowOff>
    </xdr:from>
    <xdr:to>
      <xdr:col>13</xdr:col>
      <xdr:colOff>235584</xdr:colOff>
      <xdr:row>3</xdr:row>
      <xdr:rowOff>54742</xdr:rowOff>
    </xdr:to>
    <xdr:pic>
      <xdr:nvPicPr>
        <xdr:cNvPr id="15" name="Imagen 14" descr="Logo CONANI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873874" y="76200"/>
          <a:ext cx="1248410" cy="6858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161924</xdr:colOff>
      <xdr:row>11</xdr:row>
      <xdr:rowOff>33336</xdr:rowOff>
    </xdr:from>
    <xdr:to>
      <xdr:col>13</xdr:col>
      <xdr:colOff>285749</xdr:colOff>
      <xdr:row>29</xdr:row>
      <xdr:rowOff>142875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31"/>
  <sheetViews>
    <sheetView showGridLines="0" tabSelected="1" zoomScale="87" zoomScaleNormal="87" zoomScaleSheetLayoutView="100" workbookViewId="0">
      <selection activeCell="S13" sqref="S13"/>
    </sheetView>
  </sheetViews>
  <sheetFormatPr baseColWidth="10" defaultRowHeight="15" x14ac:dyDescent="0.25"/>
  <cols>
    <col min="1" max="1" width="13.28515625" style="1" customWidth="1"/>
    <col min="2" max="2" width="7.5703125" style="1" customWidth="1"/>
    <col min="3" max="3" width="12.140625" style="1" customWidth="1"/>
    <col min="4" max="4" width="8.28515625" style="1" customWidth="1"/>
    <col min="5" max="5" width="7" style="1" customWidth="1"/>
    <col min="6" max="6" width="8.140625" style="1" customWidth="1"/>
    <col min="7" max="7" width="11.28515625" style="1" customWidth="1"/>
    <col min="8" max="10" width="9.28515625" style="1" customWidth="1"/>
    <col min="11" max="11" width="11" style="1" customWidth="1"/>
    <col min="12" max="12" width="9.28515625" style="1" customWidth="1"/>
    <col min="13" max="13" width="8.42578125" style="1" customWidth="1"/>
    <col min="14" max="14" width="9.28515625" style="1" customWidth="1"/>
  </cols>
  <sheetData>
    <row r="1" spans="1:14" x14ac:dyDescent="0.25">
      <c r="C1" s="21" t="s">
        <v>7</v>
      </c>
      <c r="D1" s="21"/>
      <c r="E1" s="21"/>
      <c r="F1" s="21"/>
      <c r="G1" s="21"/>
      <c r="H1" s="21"/>
      <c r="I1" s="21"/>
      <c r="J1" s="21"/>
      <c r="K1" s="21"/>
    </row>
    <row r="2" spans="1:14" ht="20.25" customHeight="1" x14ac:dyDescent="0.25">
      <c r="C2" s="7" t="s">
        <v>8</v>
      </c>
      <c r="D2" s="7"/>
      <c r="E2" s="7"/>
      <c r="F2" s="7"/>
      <c r="G2" s="7"/>
      <c r="H2" s="7"/>
      <c r="I2" s="7"/>
      <c r="J2" s="7"/>
      <c r="K2" s="7"/>
    </row>
    <row r="3" spans="1:14" ht="19.5" customHeight="1" x14ac:dyDescent="0.25">
      <c r="C3" s="7" t="s">
        <v>15</v>
      </c>
      <c r="D3" s="7"/>
      <c r="E3" s="7"/>
      <c r="F3" s="7"/>
      <c r="G3" s="7"/>
      <c r="H3" s="7"/>
      <c r="I3" s="7"/>
      <c r="J3" s="7"/>
      <c r="K3" s="7"/>
    </row>
    <row r="4" spans="1:14" ht="19.5" customHeight="1" x14ac:dyDescent="0.25">
      <c r="A4" s="14" t="s">
        <v>16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</row>
    <row r="5" spans="1:14" ht="18.75" customHeight="1" x14ac:dyDescent="0.25">
      <c r="A5" s="9" t="s">
        <v>12</v>
      </c>
      <c r="B5" s="11" t="s">
        <v>0</v>
      </c>
      <c r="C5" s="11"/>
      <c r="D5" s="11"/>
      <c r="E5" s="3"/>
      <c r="F5" s="11" t="s">
        <v>1</v>
      </c>
      <c r="G5" s="11"/>
      <c r="H5" s="11"/>
      <c r="I5" s="3"/>
      <c r="J5" s="11" t="s">
        <v>6</v>
      </c>
      <c r="K5" s="11"/>
      <c r="L5" s="11"/>
      <c r="M5" s="3"/>
      <c r="N5" s="12" t="s">
        <v>2</v>
      </c>
    </row>
    <row r="6" spans="1:14" ht="15.75" customHeight="1" x14ac:dyDescent="0.25">
      <c r="A6" s="10"/>
      <c r="B6" s="19" t="s">
        <v>3</v>
      </c>
      <c r="C6" s="19" t="s">
        <v>4</v>
      </c>
      <c r="D6" s="19" t="s">
        <v>5</v>
      </c>
      <c r="E6" s="19" t="s">
        <v>9</v>
      </c>
      <c r="F6" s="19" t="s">
        <v>3</v>
      </c>
      <c r="G6" s="19" t="s">
        <v>4</v>
      </c>
      <c r="H6" s="19" t="s">
        <v>5</v>
      </c>
      <c r="I6" s="19" t="s">
        <v>9</v>
      </c>
      <c r="J6" s="19" t="s">
        <v>3</v>
      </c>
      <c r="K6" s="19" t="s">
        <v>4</v>
      </c>
      <c r="L6" s="19" t="s">
        <v>5</v>
      </c>
      <c r="M6" s="19" t="s">
        <v>9</v>
      </c>
      <c r="N6" s="13"/>
    </row>
    <row r="7" spans="1:14" ht="26.25" customHeight="1" x14ac:dyDescent="0.25">
      <c r="A7" s="4" t="s">
        <v>11</v>
      </c>
      <c r="B7" s="2">
        <v>177</v>
      </c>
      <c r="C7" s="2">
        <v>3</v>
      </c>
      <c r="D7" s="2">
        <v>0</v>
      </c>
      <c r="E7" s="5">
        <f>B7+C7+D7</f>
        <v>180</v>
      </c>
      <c r="F7" s="2">
        <v>148</v>
      </c>
      <c r="G7" s="2">
        <v>16</v>
      </c>
      <c r="H7" s="2">
        <v>2</v>
      </c>
      <c r="I7" s="5">
        <f>F7+G7+H7</f>
        <v>166</v>
      </c>
      <c r="J7" s="2">
        <v>162</v>
      </c>
      <c r="K7" s="2">
        <v>11</v>
      </c>
      <c r="L7" s="2">
        <v>1</v>
      </c>
      <c r="M7" s="5">
        <f>J7+K7+L7</f>
        <v>174</v>
      </c>
      <c r="N7" s="5">
        <f>E7+I7+M7</f>
        <v>520</v>
      </c>
    </row>
    <row r="8" spans="1:14" ht="22.5" customHeight="1" x14ac:dyDescent="0.25">
      <c r="A8" s="4" t="s">
        <v>13</v>
      </c>
      <c r="B8" s="2">
        <v>175</v>
      </c>
      <c r="C8" s="2">
        <v>4</v>
      </c>
      <c r="D8" s="2">
        <v>0</v>
      </c>
      <c r="E8" s="5">
        <f t="shared" ref="E8" si="0">B8+C8+D8</f>
        <v>179</v>
      </c>
      <c r="F8" s="2">
        <v>199</v>
      </c>
      <c r="G8" s="2">
        <v>6</v>
      </c>
      <c r="H8" s="2">
        <v>9</v>
      </c>
      <c r="I8" s="5">
        <f t="shared" ref="I8" si="1">F8+G8+H8</f>
        <v>214</v>
      </c>
      <c r="J8" s="2">
        <v>200</v>
      </c>
      <c r="K8" s="2">
        <v>3</v>
      </c>
      <c r="L8" s="2">
        <v>5</v>
      </c>
      <c r="M8" s="5">
        <f t="shared" ref="M8" si="2">J8+K8+L8</f>
        <v>208</v>
      </c>
      <c r="N8" s="5">
        <f>E8+I8+M8</f>
        <v>601</v>
      </c>
    </row>
    <row r="9" spans="1:14" x14ac:dyDescent="0.25">
      <c r="A9" s="16" t="s">
        <v>10</v>
      </c>
      <c r="B9" s="17">
        <f t="shared" ref="B9:N9" si="3">SUM(B7:B8)</f>
        <v>352</v>
      </c>
      <c r="C9" s="17">
        <f t="shared" si="3"/>
        <v>7</v>
      </c>
      <c r="D9" s="17">
        <f t="shared" si="3"/>
        <v>0</v>
      </c>
      <c r="E9" s="17">
        <f t="shared" si="3"/>
        <v>359</v>
      </c>
      <c r="F9" s="17">
        <f t="shared" si="3"/>
        <v>347</v>
      </c>
      <c r="G9" s="17">
        <f t="shared" si="3"/>
        <v>22</v>
      </c>
      <c r="H9" s="17">
        <f t="shared" si="3"/>
        <v>11</v>
      </c>
      <c r="I9" s="17">
        <f t="shared" si="3"/>
        <v>380</v>
      </c>
      <c r="J9" s="17">
        <f t="shared" si="3"/>
        <v>362</v>
      </c>
      <c r="K9" s="17">
        <f t="shared" si="3"/>
        <v>14</v>
      </c>
      <c r="L9" s="17">
        <f t="shared" si="3"/>
        <v>6</v>
      </c>
      <c r="M9" s="17">
        <f t="shared" si="3"/>
        <v>382</v>
      </c>
      <c r="N9" s="18">
        <f t="shared" si="3"/>
        <v>1121</v>
      </c>
    </row>
    <row r="10" spans="1:14" ht="21" customHeight="1" x14ac:dyDescent="0.25">
      <c r="A10" s="8" t="s">
        <v>14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4" ht="21" customHeigh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7" spans="1:10" x14ac:dyDescent="0.25">
      <c r="I17" s="15"/>
    </row>
    <row r="31" spans="1:10" x14ac:dyDescent="0.25">
      <c r="A31" s="20" t="s">
        <v>17</v>
      </c>
      <c r="B31" s="20"/>
      <c r="C31" s="20"/>
      <c r="D31" s="20"/>
      <c r="E31" s="20"/>
      <c r="F31" s="20"/>
      <c r="G31" s="20"/>
      <c r="H31" s="20"/>
      <c r="I31" s="20"/>
      <c r="J31" s="20"/>
    </row>
  </sheetData>
  <mergeCells count="10">
    <mergeCell ref="C1:K1"/>
    <mergeCell ref="C2:K2"/>
    <mergeCell ref="C3:K3"/>
    <mergeCell ref="A10:N10"/>
    <mergeCell ref="A4:N4"/>
    <mergeCell ref="A5:A6"/>
    <mergeCell ref="B5:D5"/>
    <mergeCell ref="F5:H5"/>
    <mergeCell ref="J5:L5"/>
    <mergeCell ref="N5:N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"/>
  <sheetViews>
    <sheetView workbookViewId="0">
      <selection activeCell="D12" sqref="D12"/>
    </sheetView>
  </sheetViews>
  <sheetFormatPr baseColWidth="10" defaultRowHeight="15" x14ac:dyDescent="0.25"/>
  <sheetData>
    <row r="6" ht="1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Evaluaciones realizadas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Doñe</dc:creator>
  <cp:lastModifiedBy>Mayra Doñe</cp:lastModifiedBy>
  <dcterms:created xsi:type="dcterms:W3CDTF">2021-09-29T18:38:27Z</dcterms:created>
  <dcterms:modified xsi:type="dcterms:W3CDTF">2021-10-07T13:33:21Z</dcterms:modified>
</cp:coreProperties>
</file>