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6JUNIO 2023\OAI JUNIO\ESTADO DE SITUACIION\"/>
    </mc:Choice>
  </mc:AlternateContent>
  <bookViews>
    <workbookView xWindow="0" yWindow="0" windowWidth="28770" windowHeight="12240"/>
  </bookViews>
  <sheets>
    <sheet name="TRANSPARENCIA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E43" i="1"/>
  <c r="G42" i="1"/>
  <c r="E42" i="1"/>
  <c r="G41" i="1"/>
  <c r="E41" i="1"/>
  <c r="G40" i="1"/>
  <c r="E40" i="1"/>
  <c r="G39" i="1"/>
  <c r="E39" i="1"/>
  <c r="G36" i="1"/>
  <c r="E36" i="1"/>
  <c r="G34" i="1"/>
  <c r="E34" i="1"/>
  <c r="G33" i="1"/>
  <c r="E33" i="1"/>
  <c r="G29" i="1"/>
  <c r="E29" i="1"/>
  <c r="G28" i="1"/>
  <c r="E28" i="1"/>
  <c r="G23" i="1"/>
  <c r="E23" i="1"/>
  <c r="G21" i="1"/>
  <c r="E21" i="1"/>
  <c r="G20" i="1"/>
  <c r="E20" i="1"/>
  <c r="G19" i="1"/>
  <c r="E19" i="1"/>
  <c r="G16" i="1"/>
  <c r="E16" i="1"/>
  <c r="G15" i="1"/>
  <c r="E15" i="1"/>
  <c r="G14" i="1"/>
  <c r="E14" i="1"/>
  <c r="G13" i="1"/>
  <c r="E13" i="1"/>
</calcChain>
</file>

<file path=xl/sharedStrings.xml><?xml version="1.0" encoding="utf-8"?>
<sst xmlns="http://schemas.openxmlformats.org/spreadsheetml/2006/main" count="43" uniqueCount="43">
  <si>
    <t>CONSEJO NACIONAL PARA LA NIÑEZ Y LA ADOLESCENCIA</t>
  </si>
  <si>
    <t>ESTADO DE SITUACION FINANCIERA</t>
  </si>
  <si>
    <t>AL 30 DE JUNIO DE 2023 y 2022</t>
  </si>
  <si>
    <t>(Valores en RD$)</t>
  </si>
  <si>
    <t>Activos</t>
  </si>
  <si>
    <t>Activos corrientes</t>
  </si>
  <si>
    <t xml:space="preserve">Efectivo y equivalente de efectivo </t>
  </si>
  <si>
    <t>NOTA 7</t>
  </si>
  <si>
    <t xml:space="preserve">Inventarios </t>
  </si>
  <si>
    <t>NOTA 8</t>
  </si>
  <si>
    <t xml:space="preserve">Pagos anticipados </t>
  </si>
  <si>
    <t>NOTA 9</t>
  </si>
  <si>
    <t>Total activos corrientes</t>
  </si>
  <si>
    <t>Activos no corrientes</t>
  </si>
  <si>
    <t xml:space="preserve">Propiedad, planta y equipo neto </t>
  </si>
  <si>
    <t>NOTA10</t>
  </si>
  <si>
    <t xml:space="preserve">Activos intangibles </t>
  </si>
  <si>
    <t>NOTA 11</t>
  </si>
  <si>
    <t>Total activos no corrientes</t>
  </si>
  <si>
    <t>Total activos</t>
  </si>
  <si>
    <t xml:space="preserve">Pasivos :       </t>
  </si>
  <si>
    <t>Pasivos corrientes</t>
  </si>
  <si>
    <t>Cuentas por pagar a corto plazo</t>
  </si>
  <si>
    <t>NOTA 12</t>
  </si>
  <si>
    <t>Total pasivos corrientes</t>
  </si>
  <si>
    <t>Total pasivos no Corrientes</t>
  </si>
  <si>
    <t>Pasivos no Corrientes</t>
  </si>
  <si>
    <t>Depositos recibidos en garantia:</t>
  </si>
  <si>
    <t>Total Cuentas por Pagar</t>
  </si>
  <si>
    <t xml:space="preserve">Activos Netos/Patrimonio </t>
  </si>
  <si>
    <t>Capital</t>
  </si>
  <si>
    <t xml:space="preserve">Resultados positivos (ahorro)/negativo (desahorro) </t>
  </si>
  <si>
    <t>Resultados Acumulados</t>
  </si>
  <si>
    <t xml:space="preserve">Total patrimonio </t>
  </si>
  <si>
    <t>Total pasivo netos/patrimonio</t>
  </si>
  <si>
    <t xml:space="preserve">                        Lic. Domingo Silvestre  </t>
  </si>
  <si>
    <t xml:space="preserve">                                Contador</t>
  </si>
  <si>
    <t xml:space="preserve">        Lic. Luis Carlos Pellerano Mejía</t>
  </si>
  <si>
    <t xml:space="preserve">      Enncargado  Dpto Financiero</t>
  </si>
  <si>
    <t>FECHA                                   HORA</t>
  </si>
  <si>
    <t>Formato                                 ,EXCEL</t>
  </si>
  <si>
    <t>17/07/2023                            '1:00 pm</t>
  </si>
  <si>
    <t xml:space="preserve"> Tamaño                                 ,44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</si>
</sst>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"/>
  </numFmts>
  <fonts count="27" x14ac:knownFonts="1">
    <font>
      <sz val="10"/>
      <name val="Arial"/>
    </font>
    <font>
      <sz val="10"/>
      <name val="Times New Roman"/>
      <family val="1"/>
    </font>
    <font>
      <sz val="10"/>
      <color theme="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231F20"/>
      <name val="Times New Roman"/>
      <family val="1"/>
    </font>
    <font>
      <sz val="10"/>
      <color rgb="FF231F20"/>
      <name val="Times New Roman"/>
      <family val="1"/>
    </font>
    <font>
      <b/>
      <sz val="11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Arial"/>
      <family val="2"/>
    </font>
    <font>
      <sz val="11"/>
      <color theme="1"/>
      <name val="Calibri"/>
      <family val="2"/>
    </font>
    <font>
      <b/>
      <sz val="9"/>
      <color rgb="FF231F20"/>
      <name val="Times New Roman"/>
      <family val="1"/>
    </font>
    <font>
      <b/>
      <sz val="10"/>
      <color rgb="FF231F20"/>
      <name val="Times New Roman"/>
      <family val="1"/>
    </font>
    <font>
      <sz val="9"/>
      <color rgb="FF231F20"/>
      <name val="Times New Roman"/>
      <family val="1"/>
    </font>
    <font>
      <sz val="10"/>
      <color theme="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/>
    <xf numFmtId="4" fontId="1" fillId="0" borderId="0" xfId="0" applyNumberFormat="1" applyFont="1" applyFill="1"/>
    <xf numFmtId="4" fontId="3" fillId="0" borderId="0" xfId="0" applyNumberFormat="1" applyFont="1" applyFill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Fill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4" fontId="14" fillId="0" borderId="0" xfId="1" applyNumberFormat="1" applyFont="1" applyFill="1" applyAlignment="1"/>
    <xf numFmtId="4" fontId="15" fillId="0" borderId="0" xfId="0" applyNumberFormat="1" applyFont="1" applyFill="1" applyAlignment="1"/>
    <xf numFmtId="0" fontId="0" fillId="2" borderId="0" xfId="0" applyFill="1"/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4" fontId="16" fillId="0" borderId="2" xfId="1" applyNumberFormat="1" applyFont="1" applyFill="1" applyBorder="1" applyAlignment="1"/>
    <xf numFmtId="4" fontId="15" fillId="0" borderId="0" xfId="1" applyNumberFormat="1" applyFont="1" applyAlignment="1"/>
    <xf numFmtId="4" fontId="15" fillId="0" borderId="0" xfId="0" applyNumberFormat="1" applyFont="1" applyAlignment="1"/>
    <xf numFmtId="4" fontId="17" fillId="0" borderId="0" xfId="0" applyNumberFormat="1" applyFont="1" applyFill="1" applyAlignment="1"/>
    <xf numFmtId="0" fontId="18" fillId="0" borderId="0" xfId="0" applyFont="1" applyFill="1"/>
    <xf numFmtId="4" fontId="18" fillId="0" borderId="0" xfId="0" applyNumberFormat="1" applyFont="1" applyFill="1"/>
    <xf numFmtId="4" fontId="19" fillId="0" borderId="0" xfId="0" applyNumberFormat="1" applyFont="1" applyFill="1"/>
    <xf numFmtId="0" fontId="11" fillId="0" borderId="0" xfId="0" applyFont="1" applyFill="1" applyAlignment="1">
      <alignment horizontal="left" vertical="center" indent="1"/>
    </xf>
    <xf numFmtId="164" fontId="18" fillId="0" borderId="0" xfId="0" applyNumberFormat="1" applyFont="1" applyFill="1"/>
    <xf numFmtId="4" fontId="16" fillId="0" borderId="3" xfId="1" applyNumberFormat="1" applyFont="1" applyFill="1" applyBorder="1" applyAlignment="1"/>
    <xf numFmtId="0" fontId="11" fillId="0" borderId="0" xfId="0" applyFont="1" applyFill="1" applyAlignment="1">
      <alignment horizontal="left" vertical="center" wrapText="1" indent="1"/>
    </xf>
    <xf numFmtId="0" fontId="13" fillId="0" borderId="0" xfId="0" applyFont="1" applyFill="1" applyAlignment="1">
      <alignment horizontal="left" vertical="center" wrapText="1" indent="1"/>
    </xf>
    <xf numFmtId="3" fontId="7" fillId="0" borderId="0" xfId="0" applyNumberFormat="1" applyFont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" fontId="17" fillId="0" borderId="0" xfId="3" applyNumberFormat="1" applyFont="1" applyAlignme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 wrapText="1" indent="1"/>
    </xf>
    <xf numFmtId="4" fontId="20" fillId="0" borderId="0" xfId="0" applyNumberFormat="1" applyFont="1" applyAlignment="1"/>
    <xf numFmtId="0" fontId="13" fillId="0" borderId="0" xfId="0" applyFont="1" applyAlignment="1">
      <alignment horizontal="left" vertical="center" wrapText="1"/>
    </xf>
    <xf numFmtId="4" fontId="21" fillId="0" borderId="0" xfId="0" applyNumberFormat="1" applyFont="1" applyBorder="1" applyAlignment="1">
      <alignment vertical="center"/>
    </xf>
    <xf numFmtId="4" fontId="14" fillId="0" borderId="3" xfId="1" applyNumberFormat="1" applyFont="1" applyFill="1" applyBorder="1" applyAlignme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right" vertical="center" wrapText="1"/>
    </xf>
    <xf numFmtId="166" fontId="7" fillId="0" borderId="0" xfId="0" applyNumberFormat="1" applyFont="1"/>
    <xf numFmtId="4" fontId="21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25" fillId="0" borderId="0" xfId="0" applyFont="1"/>
    <xf numFmtId="4" fontId="0" fillId="0" borderId="0" xfId="0" applyNumberFormat="1"/>
    <xf numFmtId="4" fontId="26" fillId="0" borderId="0" xfId="0" applyNumberFormat="1" applyFont="1"/>
    <xf numFmtId="0" fontId="5" fillId="0" borderId="0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971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stre.domingo/Desktop/EE%20FF/3%20Estados%20Financieros%20%202023/6JUNIO%202023/ESTADOS%20AAFIANCIEROS%20JUNIO%20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ESTADO DE SITUACION"/>
      <sheetName val="ESTADO DE RENDIMIENTO"/>
      <sheetName val="ESTADO DE CAMBIO EN EL PATRIMON"/>
      <sheetName val="ESTADO DE FLUJO"/>
      <sheetName val="ESTADO PRESUPUESTARIO"/>
      <sheetName val="Hoja1"/>
      <sheetName val="ANALISIS DESEMBOLSOS"/>
      <sheetName val="SIGEF (2)"/>
      <sheetName val="CTA OPERACIONES"/>
      <sheetName val="NOTAS A EE FF "/>
      <sheetName val="CUENTAS P PAGAR (2)"/>
      <sheetName val="NOTA EFECTIVO2"/>
      <sheetName val="INVENTARIO"/>
      <sheetName val="seguros generales"/>
      <sheetName val="SEG Feb Dic"/>
      <sheetName val="Anticipo Alquileres ."/>
      <sheetName val="Anticipo Alquileres . (2)"/>
      <sheetName val="Licencias por amort."/>
      <sheetName val="Nota 8 y 18"/>
      <sheetName val="Sheet1"/>
      <sheetName val="Nota 12"/>
      <sheetName val="Nota 14"/>
      <sheetName val="Nota 15"/>
      <sheetName val="Nota 19"/>
      <sheetName val="Dep. Periodo 2021"/>
      <sheetName val="CUENTAS P PAGAR"/>
      <sheetName val="SUBVENCIONES"/>
      <sheetName val="SUBVENCIONES (3)"/>
      <sheetName val="SUBVENCIONES (2)"/>
      <sheetName val="BIENES Y DEP ACUM"/>
      <sheetName val="DEPREC JUNIO"/>
      <sheetName val="CALIFICACION SISANOC"/>
      <sheetName val="SISANOC OBSERVACIONES"/>
    </sheetNames>
    <sheetDataSet>
      <sheetData sheetId="0"/>
      <sheetData sheetId="1">
        <row r="13">
          <cell r="E13">
            <v>932055100.98000002</v>
          </cell>
          <cell r="G13">
            <v>892114864.91999996</v>
          </cell>
        </row>
        <row r="14">
          <cell r="E14">
            <v>72154099.663160011</v>
          </cell>
          <cell r="G14">
            <v>54846873.225880012</v>
          </cell>
        </row>
        <row r="15">
          <cell r="E15">
            <v>4508378.097500002</v>
          </cell>
          <cell r="G15">
            <v>3775011.9299999992</v>
          </cell>
        </row>
        <row r="16">
          <cell r="E16">
            <v>1008717578.74066</v>
          </cell>
          <cell r="G16">
            <v>950736750.07587993</v>
          </cell>
        </row>
        <row r="19">
          <cell r="E19">
            <v>394039417.33000004</v>
          </cell>
          <cell r="G19">
            <v>387595172.14999998</v>
          </cell>
        </row>
        <row r="20">
          <cell r="E20">
            <v>5812172.2430000007</v>
          </cell>
          <cell r="G20">
            <v>7754233.8596666669</v>
          </cell>
        </row>
        <row r="21">
          <cell r="E21">
            <v>399851589.57300007</v>
          </cell>
          <cell r="G21">
            <v>395349406.00966662</v>
          </cell>
        </row>
        <row r="23">
          <cell r="E23">
            <v>1408569168.3136601</v>
          </cell>
          <cell r="G23">
            <v>1346086156.0855465</v>
          </cell>
        </row>
        <row r="28">
          <cell r="E28">
            <v>45849769.269999996</v>
          </cell>
          <cell r="G28">
            <v>24871455.520999998</v>
          </cell>
        </row>
        <row r="29">
          <cell r="E29">
            <v>45849769.269999996</v>
          </cell>
          <cell r="G29">
            <v>24871455.520999998</v>
          </cell>
        </row>
        <row r="33">
          <cell r="E33">
            <v>380208.1</v>
          </cell>
          <cell r="G33">
            <v>380208.1</v>
          </cell>
        </row>
        <row r="34">
          <cell r="E34">
            <v>380208.1</v>
          </cell>
          <cell r="G34">
            <v>380208.1</v>
          </cell>
        </row>
        <row r="36">
          <cell r="E36">
            <v>46229977.369999997</v>
          </cell>
          <cell r="G36">
            <v>25251663.620999999</v>
          </cell>
        </row>
        <row r="39">
          <cell r="E39">
            <v>49248554.980000004</v>
          </cell>
          <cell r="G39">
            <v>49248554.980000004</v>
          </cell>
        </row>
        <row r="40">
          <cell r="E40">
            <v>110873391.03999996</v>
          </cell>
          <cell r="G40">
            <v>153291636.30384898</v>
          </cell>
        </row>
        <row r="41">
          <cell r="E41">
            <v>1202217244.9236603</v>
          </cell>
          <cell r="G41">
            <v>1118294301.1893067</v>
          </cell>
        </row>
        <row r="42">
          <cell r="E42">
            <v>1362339190.9436603</v>
          </cell>
          <cell r="G42">
            <v>1320834492.4731557</v>
          </cell>
        </row>
        <row r="43">
          <cell r="E43">
            <v>1408569168.3136601</v>
          </cell>
          <cell r="G43">
            <v>1346086156.0941558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tabSelected="1" topLeftCell="A7" zoomScaleNormal="100" workbookViewId="0">
      <selection activeCell="I22" sqref="I22"/>
    </sheetView>
  </sheetViews>
  <sheetFormatPr baseColWidth="10" defaultRowHeight="15" x14ac:dyDescent="0.2"/>
  <cols>
    <col min="1" max="1" width="5.7109375" customWidth="1"/>
    <col min="2" max="2" width="43.42578125" customWidth="1"/>
    <col min="3" max="3" width="11.5703125" style="46" customWidth="1"/>
    <col min="4" max="4" width="1.5703125" customWidth="1"/>
    <col min="5" max="5" width="17.140625" customWidth="1"/>
    <col min="6" max="6" width="4.5703125" style="64" customWidth="1"/>
    <col min="7" max="7" width="17.7109375" style="64" customWidth="1"/>
    <col min="8" max="8" width="13.7109375" style="64" bestFit="1" customWidth="1"/>
    <col min="9" max="9" width="19.42578125" style="65" customWidth="1"/>
    <col min="10" max="10" width="2.7109375" style="65" customWidth="1"/>
    <col min="11" max="11" width="30.140625" style="66" customWidth="1"/>
    <col min="12" max="258" width="9.140625" customWidth="1"/>
  </cols>
  <sheetData>
    <row r="1" spans="1:19" s="1" customFormat="1" ht="14.25" customHeight="1" x14ac:dyDescent="0.25">
      <c r="B1" s="2"/>
      <c r="C1" s="3"/>
      <c r="D1" s="2"/>
      <c r="E1" s="2"/>
      <c r="F1" s="4"/>
      <c r="G1" s="4"/>
      <c r="H1" s="4"/>
      <c r="I1" s="5"/>
      <c r="J1" s="5"/>
      <c r="K1" s="6"/>
    </row>
    <row r="2" spans="1:19" s="1" customFormat="1" ht="14.25" customHeight="1" x14ac:dyDescent="0.25">
      <c r="B2" s="2"/>
      <c r="C2" s="3"/>
      <c r="D2" s="2"/>
      <c r="E2" s="2"/>
      <c r="F2" s="4"/>
      <c r="G2" s="4"/>
      <c r="H2" s="4"/>
      <c r="I2" s="5"/>
      <c r="J2" s="5"/>
      <c r="K2" s="6"/>
    </row>
    <row r="3" spans="1:19" s="1" customFormat="1" ht="14.25" customHeight="1" x14ac:dyDescent="0.25">
      <c r="B3" s="2"/>
      <c r="C3" s="3"/>
      <c r="D3" s="2"/>
      <c r="E3" s="2"/>
      <c r="F3" s="4"/>
      <c r="G3" s="4"/>
      <c r="H3" s="4"/>
      <c r="I3" s="5"/>
      <c r="J3" s="5"/>
      <c r="K3" s="6"/>
    </row>
    <row r="4" spans="1:19" s="1" customFormat="1" ht="14.25" customHeight="1" x14ac:dyDescent="0.25">
      <c r="B4" s="2"/>
      <c r="C4" s="3"/>
      <c r="D4" s="2"/>
      <c r="E4" s="2"/>
      <c r="F4" s="4"/>
      <c r="G4" s="4"/>
      <c r="H4" s="4"/>
      <c r="I4" s="5"/>
      <c r="J4" s="5"/>
      <c r="K4" s="6"/>
    </row>
    <row r="5" spans="1:19" s="1" customFormat="1" ht="14.25" customHeight="1" x14ac:dyDescent="0.25">
      <c r="B5" s="2"/>
      <c r="C5" s="3"/>
      <c r="D5" s="2"/>
      <c r="E5" s="2"/>
      <c r="F5" s="4"/>
      <c r="G5" s="4"/>
      <c r="H5" s="4"/>
      <c r="I5" s="5"/>
      <c r="J5" s="5"/>
      <c r="K5" s="6"/>
    </row>
    <row r="6" spans="1:19" s="1" customFormat="1" ht="14.25" customHeight="1" x14ac:dyDescent="0.25">
      <c r="A6" s="70" t="s">
        <v>0</v>
      </c>
      <c r="B6" s="70"/>
      <c r="C6" s="70"/>
      <c r="D6" s="70"/>
      <c r="E6" s="70"/>
      <c r="F6" s="70"/>
      <c r="G6" s="70"/>
      <c r="H6" s="4"/>
      <c r="I6" s="5"/>
      <c r="J6" s="5"/>
      <c r="K6" s="6"/>
    </row>
    <row r="7" spans="1:19" s="1" customFormat="1" ht="14.25" customHeight="1" x14ac:dyDescent="0.25">
      <c r="A7" s="70" t="s">
        <v>1</v>
      </c>
      <c r="B7" s="70"/>
      <c r="C7" s="70"/>
      <c r="D7" s="70"/>
      <c r="E7" s="70"/>
      <c r="F7" s="70"/>
      <c r="G7" s="70"/>
      <c r="H7" s="4"/>
      <c r="I7" s="5"/>
      <c r="J7" s="5"/>
      <c r="K7" s="6"/>
    </row>
    <row r="8" spans="1:19" s="1" customFormat="1" ht="14.25" customHeight="1" x14ac:dyDescent="0.25">
      <c r="A8" s="70" t="s">
        <v>2</v>
      </c>
      <c r="B8" s="70"/>
      <c r="C8" s="70"/>
      <c r="D8" s="70"/>
      <c r="E8" s="70"/>
      <c r="F8" s="70"/>
      <c r="G8" s="70"/>
      <c r="H8" s="4"/>
      <c r="I8" s="5"/>
      <c r="J8" s="5"/>
      <c r="K8" s="6"/>
    </row>
    <row r="9" spans="1:19" s="1" customFormat="1" ht="14.25" customHeight="1" x14ac:dyDescent="0.25">
      <c r="A9" s="71" t="s">
        <v>3</v>
      </c>
      <c r="B9" s="71"/>
      <c r="C9" s="71"/>
      <c r="D9" s="71"/>
      <c r="E9" s="71"/>
      <c r="F9" s="71"/>
      <c r="G9" s="71"/>
      <c r="H9" s="4"/>
      <c r="I9" s="5"/>
      <c r="J9" s="5"/>
      <c r="K9" s="6"/>
    </row>
    <row r="10" spans="1:19" ht="14.25" customHeight="1" x14ac:dyDescent="0.2">
      <c r="B10" s="7"/>
      <c r="C10" s="8"/>
      <c r="D10" s="7"/>
      <c r="F10" s="9"/>
      <c r="G10" s="10"/>
      <c r="H10" s="9"/>
      <c r="I10" s="11"/>
      <c r="J10" s="11"/>
      <c r="K10" s="12"/>
      <c r="L10" s="9"/>
      <c r="M10" s="9"/>
    </row>
    <row r="11" spans="1:19" ht="15.75" x14ac:dyDescent="0.2">
      <c r="B11" s="13" t="s">
        <v>4</v>
      </c>
      <c r="C11" s="14"/>
      <c r="D11" s="13"/>
      <c r="E11" s="15">
        <v>2023</v>
      </c>
      <c r="F11" s="9"/>
      <c r="G11" s="15">
        <v>2022</v>
      </c>
      <c r="H11" s="9"/>
      <c r="I11" s="11"/>
      <c r="J11" s="11"/>
      <c r="K11" s="12"/>
      <c r="L11" s="9"/>
      <c r="M11" s="9"/>
    </row>
    <row r="12" spans="1:19" ht="15.75" x14ac:dyDescent="0.2">
      <c r="A12" s="16"/>
      <c r="B12" s="17" t="s">
        <v>5</v>
      </c>
      <c r="C12" s="18"/>
      <c r="D12" s="17"/>
      <c r="E12" s="19"/>
      <c r="F12" s="10"/>
      <c r="G12" s="19"/>
      <c r="H12" s="9"/>
      <c r="I12" s="11"/>
      <c r="J12" s="11"/>
      <c r="K12" s="12"/>
      <c r="L12" s="9"/>
      <c r="M12" s="9"/>
    </row>
    <row r="13" spans="1:19" ht="15" customHeight="1" x14ac:dyDescent="0.25">
      <c r="A13" s="16"/>
      <c r="B13" s="20" t="s">
        <v>6</v>
      </c>
      <c r="C13" s="21" t="s">
        <v>7</v>
      </c>
      <c r="D13" s="20"/>
      <c r="E13" s="22">
        <f>'[1]ESTADO DE SITUACION'!E13</f>
        <v>932055100.98000002</v>
      </c>
      <c r="F13" s="23"/>
      <c r="G13" s="22">
        <f>'[1]ESTADO DE SITUACION'!G13</f>
        <v>892114864.91999996</v>
      </c>
      <c r="H13" s="9"/>
      <c r="I13" s="11"/>
      <c r="J13" s="11"/>
      <c r="K13" s="12"/>
      <c r="L13" s="9"/>
      <c r="M13" s="9"/>
    </row>
    <row r="14" spans="1:19" s="24" customFormat="1" ht="15" customHeight="1" x14ac:dyDescent="0.25">
      <c r="A14" s="16"/>
      <c r="B14" s="20" t="s">
        <v>8</v>
      </c>
      <c r="C14" s="21" t="s">
        <v>9</v>
      </c>
      <c r="D14" s="20"/>
      <c r="E14" s="22">
        <f>'[1]ESTADO DE SITUACION'!E14</f>
        <v>72154099.663160011</v>
      </c>
      <c r="F14" s="23"/>
      <c r="G14" s="22">
        <f>'[1]ESTADO DE SITUACION'!G14</f>
        <v>54846873.225880012</v>
      </c>
      <c r="H14" s="9"/>
      <c r="I14" s="11"/>
      <c r="J14" s="11"/>
      <c r="K14" s="12"/>
      <c r="L14" s="9"/>
      <c r="M14" s="9"/>
      <c r="N14"/>
      <c r="O14"/>
      <c r="P14"/>
      <c r="Q14"/>
      <c r="R14"/>
      <c r="S14"/>
    </row>
    <row r="15" spans="1:19" ht="15" customHeight="1" x14ac:dyDescent="0.25">
      <c r="A15" s="16"/>
      <c r="B15" s="20" t="s">
        <v>10</v>
      </c>
      <c r="C15" s="21" t="s">
        <v>11</v>
      </c>
      <c r="D15" s="20"/>
      <c r="E15" s="22">
        <f>'[1]ESTADO DE SITUACION'!E15</f>
        <v>4508378.097500002</v>
      </c>
      <c r="F15" s="23"/>
      <c r="G15" s="22">
        <f>'[1]ESTADO DE SITUACION'!G15</f>
        <v>3775011.9299999992</v>
      </c>
      <c r="H15" s="9"/>
      <c r="I15" s="11"/>
      <c r="J15" s="11"/>
      <c r="K15" s="12"/>
      <c r="L15" s="9"/>
      <c r="M15" s="9"/>
    </row>
    <row r="16" spans="1:19" x14ac:dyDescent="0.2">
      <c r="A16" s="16"/>
      <c r="B16" s="25" t="s">
        <v>12</v>
      </c>
      <c r="C16" s="26"/>
      <c r="D16" s="25"/>
      <c r="E16" s="27">
        <f>'[1]ESTADO DE SITUACION'!E16</f>
        <v>1008717578.74066</v>
      </c>
      <c r="F16" s="28"/>
      <c r="G16" s="27">
        <f>'[1]ESTADO DE SITUACION'!G16</f>
        <v>950736750.07587993</v>
      </c>
      <c r="H16" s="9"/>
      <c r="I16" s="11"/>
      <c r="J16" s="11"/>
      <c r="K16" s="12"/>
      <c r="L16" s="9"/>
      <c r="M16" s="9"/>
    </row>
    <row r="17" spans="1:19" ht="15.75" x14ac:dyDescent="0.25">
      <c r="A17" s="16"/>
      <c r="B17" s="25"/>
      <c r="C17" s="26"/>
      <c r="D17" s="25"/>
      <c r="E17" s="22"/>
      <c r="F17" s="29"/>
      <c r="G17" s="22"/>
      <c r="H17" s="9"/>
      <c r="I17" s="11"/>
      <c r="J17" s="11"/>
      <c r="K17" s="12"/>
      <c r="L17" s="9"/>
      <c r="M17" s="9"/>
    </row>
    <row r="18" spans="1:19" ht="15.75" x14ac:dyDescent="0.25">
      <c r="A18" s="16"/>
      <c r="B18" s="25" t="s">
        <v>13</v>
      </c>
      <c r="C18" s="26"/>
      <c r="D18" s="25"/>
      <c r="E18" s="22"/>
      <c r="F18" s="30"/>
      <c r="G18" s="22"/>
      <c r="H18" s="31"/>
      <c r="I18" s="32"/>
      <c r="J18" s="32"/>
      <c r="K18" s="33"/>
      <c r="L18" s="31"/>
      <c r="M18" s="31"/>
      <c r="N18" s="1"/>
      <c r="O18" s="1"/>
      <c r="P18" s="1"/>
      <c r="Q18" s="1"/>
      <c r="R18" s="1"/>
      <c r="S18" s="1"/>
    </row>
    <row r="19" spans="1:19" s="24" customFormat="1" ht="14.25" customHeight="1" x14ac:dyDescent="0.25">
      <c r="A19" s="16"/>
      <c r="B19" s="20" t="s">
        <v>14</v>
      </c>
      <c r="C19" s="21" t="s">
        <v>15</v>
      </c>
      <c r="D19" s="20"/>
      <c r="E19" s="22">
        <f>'[1]ESTADO DE SITUACION'!E19</f>
        <v>394039417.33000004</v>
      </c>
      <c r="F19" s="30"/>
      <c r="G19" s="22">
        <f>'[1]ESTADO DE SITUACION'!G19</f>
        <v>387595172.14999998</v>
      </c>
      <c r="H19" s="31"/>
      <c r="I19" s="32"/>
      <c r="J19" s="32"/>
      <c r="K19" s="33"/>
      <c r="L19" s="31"/>
      <c r="M19" s="31"/>
      <c r="N19" s="1"/>
      <c r="O19" s="1"/>
      <c r="P19" s="1"/>
      <c r="Q19" s="1"/>
      <c r="R19" s="1"/>
      <c r="S19" s="1"/>
    </row>
    <row r="20" spans="1:19" s="24" customFormat="1" ht="14.25" customHeight="1" x14ac:dyDescent="0.25">
      <c r="A20" s="16"/>
      <c r="B20" s="20" t="s">
        <v>16</v>
      </c>
      <c r="C20" s="21" t="s">
        <v>17</v>
      </c>
      <c r="D20" s="20"/>
      <c r="E20" s="22">
        <f>'[1]ESTADO DE SITUACION'!E20</f>
        <v>5812172.2430000007</v>
      </c>
      <c r="F20" s="30"/>
      <c r="G20" s="22">
        <f>'[1]ESTADO DE SITUACION'!G20</f>
        <v>7754233.8596666669</v>
      </c>
      <c r="H20" s="31"/>
      <c r="I20" s="32"/>
      <c r="J20" s="32"/>
      <c r="K20" s="33"/>
      <c r="L20" s="31"/>
      <c r="M20" s="31"/>
      <c r="N20" s="1"/>
      <c r="O20" s="1"/>
      <c r="P20" s="1"/>
      <c r="Q20" s="1"/>
      <c r="R20" s="1"/>
      <c r="S20" s="1"/>
    </row>
    <row r="21" spans="1:19" s="24" customFormat="1" ht="15.75" x14ac:dyDescent="0.25">
      <c r="A21" s="16"/>
      <c r="B21" s="34" t="s">
        <v>18</v>
      </c>
      <c r="C21" s="21"/>
      <c r="D21" s="34"/>
      <c r="E21" s="27">
        <f>'[1]ESTADO DE SITUACION'!E21</f>
        <v>399851589.57300007</v>
      </c>
      <c r="F21" s="30"/>
      <c r="G21" s="27">
        <f>'[1]ESTADO DE SITUACION'!G21</f>
        <v>395349406.00966662</v>
      </c>
      <c r="H21" s="35"/>
      <c r="I21" s="32"/>
      <c r="J21" s="32"/>
      <c r="K21" s="33"/>
      <c r="L21" s="31"/>
      <c r="M21" s="31"/>
      <c r="N21" s="1"/>
      <c r="O21" s="1"/>
      <c r="P21" s="1"/>
      <c r="Q21" s="1"/>
      <c r="R21" s="1"/>
      <c r="S21" s="1"/>
    </row>
    <row r="22" spans="1:19" ht="15.75" x14ac:dyDescent="0.25">
      <c r="A22" s="16"/>
      <c r="B22" s="25"/>
      <c r="C22" s="26"/>
      <c r="D22" s="25"/>
      <c r="E22" s="22"/>
      <c r="F22" s="30"/>
      <c r="G22" s="22"/>
      <c r="H22" s="31"/>
      <c r="I22" s="32"/>
      <c r="J22" s="32"/>
      <c r="K22" s="33"/>
      <c r="L22" s="31"/>
      <c r="M22" s="31"/>
      <c r="N22" s="1"/>
      <c r="O22" s="1"/>
      <c r="P22" s="1"/>
      <c r="Q22" s="1"/>
      <c r="R22" s="1"/>
      <c r="S22" s="1"/>
    </row>
    <row r="23" spans="1:19" ht="15.75" thickBot="1" x14ac:dyDescent="0.25">
      <c r="B23" s="25" t="s">
        <v>19</v>
      </c>
      <c r="C23" s="26"/>
      <c r="D23" s="25"/>
      <c r="E23" s="36">
        <f>'[1]ESTADO DE SITUACION'!E23</f>
        <v>1408569168.3136601</v>
      </c>
      <c r="F23" s="29"/>
      <c r="G23" s="36">
        <f>'[1]ESTADO DE SITUACION'!G23</f>
        <v>1346086156.0855465</v>
      </c>
      <c r="H23" s="9"/>
      <c r="I23" s="11"/>
      <c r="J23" s="11"/>
      <c r="K23" s="12"/>
      <c r="L23" s="9"/>
      <c r="M23" s="9"/>
    </row>
    <row r="24" spans="1:19" ht="12.75" customHeight="1" thickTop="1" x14ac:dyDescent="0.25">
      <c r="B24" s="25"/>
      <c r="C24" s="26"/>
      <c r="D24" s="25"/>
      <c r="E24" s="22"/>
      <c r="F24" s="29"/>
      <c r="G24" s="22"/>
      <c r="H24" s="9"/>
      <c r="I24" s="11"/>
      <c r="J24" s="11"/>
      <c r="K24" s="12"/>
      <c r="L24" s="9"/>
      <c r="M24" s="9"/>
    </row>
    <row r="25" spans="1:19" ht="15.75" x14ac:dyDescent="0.25">
      <c r="B25" s="25" t="s">
        <v>20</v>
      </c>
      <c r="C25" s="26"/>
      <c r="D25" s="25"/>
      <c r="E25" s="22"/>
      <c r="F25" s="29"/>
      <c r="G25" s="22"/>
      <c r="H25" s="9"/>
      <c r="I25" s="11"/>
      <c r="J25" s="11"/>
      <c r="K25" s="12"/>
      <c r="L25" s="9"/>
      <c r="M25" s="9"/>
    </row>
    <row r="26" spans="1:19" ht="15.75" x14ac:dyDescent="0.25">
      <c r="B26" s="34" t="s">
        <v>21</v>
      </c>
      <c r="C26" s="21"/>
      <c r="D26" s="34"/>
      <c r="E26" s="22"/>
      <c r="F26" s="29"/>
      <c r="G26" s="22"/>
      <c r="H26" s="9"/>
      <c r="I26" s="11"/>
      <c r="J26" s="11"/>
      <c r="K26" s="12"/>
      <c r="L26" s="9"/>
      <c r="M26" s="9"/>
    </row>
    <row r="27" spans="1:19" ht="11.25" customHeight="1" x14ac:dyDescent="0.25">
      <c r="B27" s="37"/>
      <c r="C27" s="26"/>
      <c r="D27" s="37"/>
      <c r="E27" s="22"/>
      <c r="F27" s="30"/>
      <c r="G27" s="22"/>
      <c r="H27" s="9"/>
      <c r="I27" s="11"/>
      <c r="J27" s="11"/>
      <c r="K27" s="12"/>
      <c r="L27" s="9"/>
      <c r="M27" s="9"/>
    </row>
    <row r="28" spans="1:19" ht="15.75" x14ac:dyDescent="0.25">
      <c r="B28" s="38" t="s">
        <v>22</v>
      </c>
      <c r="C28" s="21" t="s">
        <v>23</v>
      </c>
      <c r="D28" s="38"/>
      <c r="E28" s="22">
        <f>'[1]ESTADO DE SITUACION'!E28</f>
        <v>45849769.269999996</v>
      </c>
      <c r="F28" s="23"/>
      <c r="G28" s="22">
        <f>'[1]ESTADO DE SITUACION'!G28</f>
        <v>24871455.520999998</v>
      </c>
      <c r="H28" s="39"/>
      <c r="I28" s="11"/>
      <c r="J28" s="11"/>
      <c r="K28" s="12"/>
      <c r="L28" s="9"/>
      <c r="M28" s="9"/>
    </row>
    <row r="29" spans="1:19" x14ac:dyDescent="0.2">
      <c r="B29" s="25" t="s">
        <v>24</v>
      </c>
      <c r="C29" s="40"/>
      <c r="D29" s="25"/>
      <c r="E29" s="27">
        <f>'[1]ESTADO DE SITUACION'!E29</f>
        <v>45849769.269999996</v>
      </c>
      <c r="F29" s="29"/>
      <c r="G29" s="27">
        <f>'[1]ESTADO DE SITUACION'!G29</f>
        <v>24871455.520999998</v>
      </c>
      <c r="H29" s="9"/>
      <c r="I29" s="11"/>
      <c r="J29" s="11"/>
      <c r="K29" s="12"/>
      <c r="L29" s="9"/>
      <c r="M29" s="9"/>
    </row>
    <row r="30" spans="1:19" ht="12" customHeight="1" x14ac:dyDescent="0.25">
      <c r="B30" s="41"/>
      <c r="C30" s="42"/>
      <c r="D30" s="41"/>
      <c r="E30" s="22"/>
      <c r="F30" s="43"/>
      <c r="G30" s="22"/>
      <c r="H30" s="9"/>
      <c r="I30" s="11"/>
      <c r="J30" s="11"/>
      <c r="K30" s="12"/>
      <c r="L30" s="9"/>
      <c r="M30" s="9"/>
    </row>
    <row r="31" spans="1:19" ht="15.75" x14ac:dyDescent="0.25">
      <c r="B31" s="41" t="s">
        <v>25</v>
      </c>
      <c r="C31" s="42"/>
      <c r="D31" s="41"/>
      <c r="E31" s="22"/>
      <c r="F31" s="43"/>
      <c r="G31" s="22"/>
      <c r="H31" s="9"/>
      <c r="I31" s="11"/>
      <c r="J31" s="11"/>
      <c r="K31" s="12"/>
      <c r="L31" s="9"/>
      <c r="M31" s="9"/>
    </row>
    <row r="32" spans="1:19" ht="15.75" x14ac:dyDescent="0.25">
      <c r="B32" s="41" t="s">
        <v>26</v>
      </c>
      <c r="C32" s="42"/>
      <c r="D32" s="41"/>
      <c r="E32" s="22"/>
      <c r="F32" s="43"/>
      <c r="G32" s="22"/>
      <c r="H32" s="9"/>
      <c r="I32" s="11"/>
      <c r="J32" s="11"/>
      <c r="K32" s="12"/>
      <c r="L32" s="9"/>
      <c r="M32" s="9"/>
    </row>
    <row r="33" spans="2:13" ht="15.75" x14ac:dyDescent="0.25">
      <c r="B33" s="44" t="s">
        <v>27</v>
      </c>
      <c r="C33" s="45"/>
      <c r="D33" s="44"/>
      <c r="E33" s="22">
        <f>'[1]ESTADO DE SITUACION'!E33</f>
        <v>380208.1</v>
      </c>
      <c r="F33" s="43"/>
      <c r="G33" s="22">
        <f>'[1]ESTADO DE SITUACION'!G33</f>
        <v>380208.1</v>
      </c>
      <c r="H33" s="9"/>
      <c r="I33" s="11"/>
      <c r="J33" s="11"/>
      <c r="K33" s="12"/>
      <c r="L33" s="9"/>
      <c r="M33" s="9"/>
    </row>
    <row r="34" spans="2:13" ht="15.75" x14ac:dyDescent="0.25">
      <c r="E34" s="27">
        <f>'[1]ESTADO DE SITUACION'!E34</f>
        <v>380208.1</v>
      </c>
      <c r="F34" s="43"/>
      <c r="G34" s="27">
        <f>'[1]ESTADO DE SITUACION'!G34</f>
        <v>380208.1</v>
      </c>
      <c r="H34" s="9"/>
      <c r="I34" s="11"/>
      <c r="J34" s="11"/>
      <c r="K34" s="12"/>
      <c r="L34" s="9"/>
      <c r="M34" s="9"/>
    </row>
    <row r="35" spans="2:13" ht="15.75" x14ac:dyDescent="0.25">
      <c r="E35" s="22"/>
      <c r="F35" s="43"/>
      <c r="G35" s="22"/>
      <c r="H35" s="9"/>
      <c r="I35" s="11"/>
      <c r="J35" s="11"/>
      <c r="K35" s="12"/>
      <c r="L35" s="9"/>
      <c r="M35" s="9"/>
    </row>
    <row r="36" spans="2:13" ht="15.75" x14ac:dyDescent="0.25">
      <c r="B36" s="41" t="s">
        <v>28</v>
      </c>
      <c r="C36" s="42"/>
      <c r="D36" s="41"/>
      <c r="E36" s="27">
        <f>'[1]ESTADO DE SITUACION'!E36</f>
        <v>46229977.369999997</v>
      </c>
      <c r="F36" s="43"/>
      <c r="G36" s="27">
        <f>'[1]ESTADO DE SITUACION'!G36</f>
        <v>25251663.620999999</v>
      </c>
      <c r="H36" s="9"/>
      <c r="I36" s="11"/>
      <c r="J36" s="11"/>
      <c r="K36" s="12"/>
      <c r="L36" s="9"/>
      <c r="M36" s="9"/>
    </row>
    <row r="37" spans="2:13" ht="15.75" x14ac:dyDescent="0.25">
      <c r="B37" s="41"/>
      <c r="C37" s="42"/>
      <c r="D37" s="41"/>
      <c r="E37" s="22"/>
      <c r="F37" s="43"/>
      <c r="G37" s="22"/>
      <c r="H37" s="9"/>
      <c r="I37" s="11"/>
      <c r="J37" s="11"/>
      <c r="K37" s="12"/>
      <c r="L37" s="9"/>
      <c r="M37" s="9"/>
    </row>
    <row r="38" spans="2:13" ht="15.75" x14ac:dyDescent="0.25">
      <c r="B38" s="41" t="s">
        <v>29</v>
      </c>
      <c r="C38" s="42"/>
      <c r="D38" s="41"/>
      <c r="E38" s="22"/>
      <c r="F38" s="29"/>
      <c r="G38" s="22"/>
      <c r="H38" s="9"/>
      <c r="I38" s="11"/>
      <c r="J38" s="11"/>
      <c r="K38" s="12"/>
      <c r="L38" s="9"/>
      <c r="M38" s="9"/>
    </row>
    <row r="39" spans="2:13" ht="15.75" x14ac:dyDescent="0.25">
      <c r="B39" s="44" t="s">
        <v>30</v>
      </c>
      <c r="C39" s="45"/>
      <c r="D39" s="47"/>
      <c r="E39" s="22">
        <f>'[1]ESTADO DE SITUACION'!E39</f>
        <v>49248554.980000004</v>
      </c>
      <c r="F39" s="48"/>
      <c r="G39" s="22">
        <f>'[1]ESTADO DE SITUACION'!G39</f>
        <v>49248554.980000004</v>
      </c>
      <c r="H39" s="9"/>
      <c r="I39" s="11"/>
      <c r="J39" s="11"/>
      <c r="K39" s="12"/>
      <c r="L39" s="9"/>
      <c r="M39" s="9"/>
    </row>
    <row r="40" spans="2:13" ht="30" x14ac:dyDescent="0.25">
      <c r="B40" s="49" t="s">
        <v>31</v>
      </c>
      <c r="C40" s="45"/>
      <c r="D40" s="49"/>
      <c r="E40" s="22">
        <f>'[1]ESTADO DE SITUACION'!E40</f>
        <v>110873391.03999996</v>
      </c>
      <c r="F40" s="50"/>
      <c r="G40" s="22">
        <f>'[1]ESTADO DE SITUACION'!G40</f>
        <v>153291636.30384898</v>
      </c>
      <c r="H40" s="9"/>
      <c r="I40" s="11"/>
      <c r="J40" s="11"/>
      <c r="K40" s="12"/>
      <c r="L40" s="9"/>
      <c r="M40" s="9"/>
    </row>
    <row r="41" spans="2:13" ht="15.75" x14ac:dyDescent="0.25">
      <c r="B41" s="49" t="s">
        <v>32</v>
      </c>
      <c r="C41" s="45"/>
      <c r="D41" s="49"/>
      <c r="E41" s="22">
        <f>'[1]ESTADO DE SITUACION'!E41</f>
        <v>1202217244.9236603</v>
      </c>
      <c r="F41" s="50"/>
      <c r="G41" s="22">
        <f>'[1]ESTADO DE SITUACION'!G41</f>
        <v>1118294301.1893067</v>
      </c>
      <c r="H41" s="9"/>
      <c r="I41" s="11"/>
      <c r="J41" s="11"/>
      <c r="K41" s="12"/>
      <c r="L41" s="9"/>
      <c r="M41" s="9"/>
    </row>
    <row r="42" spans="2:13" x14ac:dyDescent="0.2">
      <c r="B42" s="41" t="s">
        <v>33</v>
      </c>
      <c r="C42" s="42"/>
      <c r="D42" s="41"/>
      <c r="E42" s="27">
        <f>'[1]ESTADO DE SITUACION'!E42</f>
        <v>1362339190.9436603</v>
      </c>
      <c r="F42" s="29"/>
      <c r="G42" s="27">
        <f>'[1]ESTADO DE SITUACION'!G42</f>
        <v>1320834492.4731557</v>
      </c>
      <c r="H42" s="9"/>
      <c r="I42" s="11"/>
      <c r="J42" s="11"/>
      <c r="K42" s="12"/>
      <c r="L42" s="9"/>
      <c r="M42" s="9"/>
    </row>
    <row r="43" spans="2:13" ht="16.5" thickBot="1" x14ac:dyDescent="0.3">
      <c r="B43" s="41" t="s">
        <v>34</v>
      </c>
      <c r="C43" s="42"/>
      <c r="D43" s="41"/>
      <c r="E43" s="36">
        <f>'[1]ESTADO DE SITUACION'!E43</f>
        <v>1408569168.3136601</v>
      </c>
      <c r="F43" s="29"/>
      <c r="G43" s="51">
        <f>'[1]ESTADO DE SITUACION'!G43</f>
        <v>1346086156.0941558</v>
      </c>
      <c r="H43" s="9"/>
      <c r="I43" s="11"/>
      <c r="J43" s="11"/>
      <c r="K43" s="12"/>
      <c r="L43" s="9"/>
      <c r="M43" s="9"/>
    </row>
    <row r="44" spans="2:13" ht="16.5" thickTop="1" x14ac:dyDescent="0.25">
      <c r="B44" s="52"/>
      <c r="C44" s="53"/>
      <c r="D44" s="52"/>
      <c r="E44" s="22"/>
      <c r="F44" s="11"/>
      <c r="G44" s="22"/>
      <c r="H44" s="9"/>
      <c r="I44" s="11"/>
      <c r="J44" s="11"/>
      <c r="K44" s="12"/>
      <c r="L44" s="9"/>
      <c r="M44" s="9"/>
    </row>
    <row r="45" spans="2:13" x14ac:dyDescent="0.2">
      <c r="B45" s="52"/>
      <c r="C45" s="53"/>
      <c r="D45" s="52"/>
      <c r="E45" s="54"/>
      <c r="F45" s="55"/>
      <c r="G45" s="56"/>
      <c r="H45" s="9"/>
      <c r="I45" s="11"/>
      <c r="J45" s="11"/>
      <c r="K45" s="12"/>
      <c r="L45" s="9"/>
      <c r="M45" s="9"/>
    </row>
    <row r="46" spans="2:13" x14ac:dyDescent="0.2">
      <c r="B46" s="57"/>
      <c r="C46" s="58"/>
      <c r="D46" s="57"/>
      <c r="F46" s="9"/>
      <c r="G46" s="9"/>
      <c r="H46" s="9"/>
      <c r="I46" s="11"/>
      <c r="J46" s="11"/>
      <c r="K46" s="12"/>
      <c r="L46" s="9"/>
      <c r="M46" s="9"/>
    </row>
    <row r="47" spans="2:13" x14ac:dyDescent="0.2">
      <c r="B47" s="59"/>
      <c r="C47" s="59"/>
      <c r="D47" s="60"/>
      <c r="E47" s="72"/>
      <c r="F47" s="72"/>
      <c r="G47" s="72"/>
      <c r="H47" s="9"/>
      <c r="I47" s="11"/>
      <c r="J47" s="11"/>
      <c r="K47" s="12"/>
      <c r="L47" s="9"/>
      <c r="M47" s="9"/>
    </row>
    <row r="48" spans="2:13" x14ac:dyDescent="0.2">
      <c r="B48" s="41" t="s">
        <v>35</v>
      </c>
      <c r="C48" s="59"/>
      <c r="D48" s="60"/>
      <c r="E48" s="75" t="s">
        <v>37</v>
      </c>
      <c r="F48" s="75"/>
      <c r="G48" s="75"/>
      <c r="H48" s="9"/>
      <c r="I48" s="11"/>
      <c r="J48" s="11"/>
      <c r="K48" s="12"/>
      <c r="L48" s="9"/>
      <c r="M48" s="9"/>
    </row>
    <row r="49" spans="2:13" x14ac:dyDescent="0.2">
      <c r="B49" s="60" t="s">
        <v>36</v>
      </c>
      <c r="C49" s="59"/>
      <c r="D49" s="59"/>
      <c r="E49" s="72" t="s">
        <v>38</v>
      </c>
      <c r="F49" s="72"/>
      <c r="G49" s="72"/>
      <c r="H49" s="9"/>
      <c r="I49" s="11"/>
      <c r="J49" s="11"/>
      <c r="K49" s="12"/>
      <c r="L49" s="9"/>
      <c r="M49" s="9"/>
    </row>
    <row r="50" spans="2:13" x14ac:dyDescent="0.2">
      <c r="B50" s="59"/>
      <c r="C50" s="59"/>
      <c r="D50" s="59"/>
      <c r="E50" s="59"/>
      <c r="F50" s="59"/>
      <c r="G50" s="59"/>
      <c r="H50" s="9"/>
      <c r="I50" s="11"/>
      <c r="J50" s="11"/>
      <c r="K50" s="12"/>
      <c r="L50" s="9"/>
      <c r="M50" s="9"/>
    </row>
    <row r="51" spans="2:13" ht="15.75" x14ac:dyDescent="0.25">
      <c r="B51" s="61"/>
      <c r="C51" s="62"/>
      <c r="D51" s="61"/>
      <c r="E51" s="62"/>
      <c r="F51" s="61"/>
      <c r="G51" s="63"/>
    </row>
    <row r="52" spans="2:13" x14ac:dyDescent="0.2">
      <c r="B52" s="60"/>
      <c r="C52" s="59"/>
      <c r="D52" s="60"/>
      <c r="E52" s="73"/>
      <c r="F52" s="73"/>
      <c r="G52" s="73"/>
    </row>
    <row r="53" spans="2:13" x14ac:dyDescent="0.2">
      <c r="B53" s="60" t="s">
        <v>39</v>
      </c>
      <c r="C53" s="59"/>
      <c r="D53" s="60"/>
      <c r="E53" s="73"/>
      <c r="F53" s="73"/>
      <c r="G53" s="73"/>
    </row>
    <row r="54" spans="2:13" x14ac:dyDescent="0.2">
      <c r="B54" s="60" t="s">
        <v>41</v>
      </c>
      <c r="C54" s="59"/>
      <c r="D54" s="59"/>
      <c r="E54" s="59"/>
      <c r="F54" s="59"/>
      <c r="G54" s="59"/>
    </row>
    <row r="55" spans="2:13" x14ac:dyDescent="0.2">
      <c r="B55" s="67"/>
      <c r="C55" s="67"/>
      <c r="D55" s="67"/>
      <c r="E55" s="67"/>
      <c r="F55" s="67"/>
      <c r="G55" s="67"/>
    </row>
    <row r="56" spans="2:13" x14ac:dyDescent="0.2">
      <c r="B56" s="74"/>
      <c r="C56" s="74"/>
      <c r="D56" s="74"/>
      <c r="E56" s="74"/>
      <c r="F56" s="68"/>
      <c r="G56" s="69"/>
    </row>
    <row r="57" spans="2:13" x14ac:dyDescent="0.2">
      <c r="B57" s="60" t="s">
        <v>40</v>
      </c>
    </row>
    <row r="58" spans="2:13" x14ac:dyDescent="0.2">
      <c r="B58" s="60" t="s">
        <v>42</v>
      </c>
    </row>
  </sheetData>
  <mergeCells count="10">
    <mergeCell ref="E49:G49"/>
    <mergeCell ref="E52:G52"/>
    <mergeCell ref="E53:G53"/>
    <mergeCell ref="B56:E56"/>
    <mergeCell ref="E48:G48"/>
    <mergeCell ref="A6:G6"/>
    <mergeCell ref="A7:G7"/>
    <mergeCell ref="A8:G8"/>
    <mergeCell ref="A9:G9"/>
    <mergeCell ref="E47:G47"/>
  </mergeCells>
  <printOptions verticalCentered="1"/>
  <pageMargins left="0.70866141732283472" right="0.43307086614173229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2023-07-17T21:01:19Z</cp:lastPrinted>
  <dcterms:created xsi:type="dcterms:W3CDTF">2023-07-17T20:39:07Z</dcterms:created>
  <dcterms:modified xsi:type="dcterms:W3CDTF">2023-07-17T21:35:25Z</dcterms:modified>
</cp:coreProperties>
</file>